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H81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J195" i="1" l="1"/>
  <c r="I195" i="1"/>
  <c r="I196" i="1"/>
  <c r="H195" i="1"/>
  <c r="H196" i="1" s="1"/>
  <c r="G195" i="1"/>
  <c r="G196" i="1" s="1"/>
  <c r="F195" i="1"/>
  <c r="F196" i="1"/>
  <c r="J196" i="1"/>
</calcChain>
</file>

<file path=xl/sharedStrings.xml><?xml version="1.0" encoding="utf-8"?>
<sst xmlns="http://schemas.openxmlformats.org/spreadsheetml/2006/main" count="195" uniqueCount="50">
  <si>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</si>
  <si>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</si>
  <si>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</si>
  <si>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</si>
  <si>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</si>
  <si>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</si>
  <si>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</si>
  <si>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</si>
  <si>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</si>
  <si>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</si>
  <si>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</si>
  <si>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</si>
  <si>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</si>
  <si>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</si>
  <si>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</si>
  <si>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</si>
  <si>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</si>
  <si>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</si>
  <si>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</si>
  <si>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</si>
  <si>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</si>
  <si>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</si>
  <si>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</si>
  <si>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</si>
  <si>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</si>
  <si>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</si>
  <si>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</si>
  <si>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</si>
  <si>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</si>
  <si>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</si>
  <si>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</si>
  <si>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</si>
  <si>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</si>
  <si>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</si>
  <si>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</si>
  <si>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</si>
  <si>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</si>
  <si>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</si>
  <si>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</si>
  <si>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</si>
  <si>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Хлеб ржаной</t>
  </si>
  <si>
    <t>Директор школы</t>
  </si>
  <si>
    <t>Савенков П.Г.</t>
  </si>
  <si>
    <t>МОБУ "Журавлевская ООШ"</t>
  </si>
  <si>
    <t>Икра свекольная</t>
  </si>
  <si>
    <t>Суп овощной с цветной капустой</t>
  </si>
  <si>
    <t>Мясо тушеное</t>
  </si>
  <si>
    <t>Макароны отварные с маслом</t>
  </si>
  <si>
    <t xml:space="preserve"> Компот из  сухофруктов</t>
  </si>
  <si>
    <t>349/1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</si>
</sst>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43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42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11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4</v>
      </c>
      <c r="B185" s="13">
        <v>4</v>
      </c>
      <c r="C185" s="10" t="s">
        <v>25</v>
      </c>
      <c r="D185" s="7" t="s">
        <v>26</v>
      </c>
      <c r="E185" s="42" t="s">
        <v>44</v>
      </c>
      <c r="F185" s="43">
        <v>60</v>
      </c>
      <c r="G185" s="43">
        <v>2.16</v>
      </c>
      <c r="H185" s="43">
        <v>7.11</v>
      </c>
      <c r="I185" s="43">
        <v>11.61</v>
      </c>
      <c r="J185" s="43">
        <v>21.24</v>
      </c>
      <c r="K185" s="44">
        <v>9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45</v>
      </c>
      <c r="F186" s="43">
        <v>200</v>
      </c>
      <c r="G186" s="43">
        <v>1.44</v>
      </c>
      <c r="H186" s="43">
        <v>2.38</v>
      </c>
      <c r="I186" s="43">
        <v>7.12</v>
      </c>
      <c r="J186" s="43">
        <v>56.18</v>
      </c>
      <c r="K186" s="44" t="s">
        <v>49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46</v>
      </c>
      <c r="F187" s="43">
        <v>90</v>
      </c>
      <c r="G187" s="43">
        <v>18.23</v>
      </c>
      <c r="H187" s="43">
        <v>17.03</v>
      </c>
      <c r="I187" s="43">
        <v>2.13</v>
      </c>
      <c r="J187" s="43">
        <v>234.89</v>
      </c>
      <c r="K187" s="44">
        <v>88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47</v>
      </c>
      <c r="F188" s="43">
        <v>150</v>
      </c>
      <c r="G188" s="43">
        <v>8.11</v>
      </c>
      <c r="H188" s="43">
        <v>4.72</v>
      </c>
      <c r="I188" s="43">
        <v>49.54</v>
      </c>
      <c r="J188" s="43">
        <v>272.97000000000003</v>
      </c>
      <c r="K188" s="44">
        <v>64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48</v>
      </c>
      <c r="F189" s="43">
        <v>200</v>
      </c>
      <c r="G189" s="43">
        <v>0.37</v>
      </c>
      <c r="H189" s="43">
        <v>0</v>
      </c>
      <c r="I189" s="43">
        <v>14.85</v>
      </c>
      <c r="J189" s="43">
        <v>59.48</v>
      </c>
      <c r="K189" s="44">
        <v>98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30</v>
      </c>
      <c r="G190" s="43">
        <v>2.2799999999999998</v>
      </c>
      <c r="H190" s="43">
        <v>0.24</v>
      </c>
      <c r="I190" s="43">
        <v>14.76</v>
      </c>
      <c r="J190" s="43">
        <v>70.5</v>
      </c>
      <c r="K190" s="44">
        <v>119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40</v>
      </c>
      <c r="F191" s="43">
        <v>30</v>
      </c>
      <c r="G191" s="43">
        <v>1.98</v>
      </c>
      <c r="H191" s="43">
        <v>0.36</v>
      </c>
      <c r="I191" s="43">
        <v>12.06</v>
      </c>
      <c r="J191" s="43">
        <v>59.4</v>
      </c>
      <c r="K191" s="44">
        <v>120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760</v>
      </c>
      <c r="G194" s="19">
        <f t="shared" ref="G194:J194" si="88">SUM(G185:G193)</f>
        <v>34.57</v>
      </c>
      <c r="H194" s="19">
        <f t="shared" si="88"/>
        <v>31.84</v>
      </c>
      <c r="I194" s="19">
        <f t="shared" si="88"/>
        <v>112.07000000000001</v>
      </c>
      <c r="J194" s="19">
        <f t="shared" si="88"/>
        <v>774.66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760</v>
      </c>
      <c r="G195" s="32">
        <f t="shared" ref="G195" si="90">G184+G194</f>
        <v>34.57</v>
      </c>
      <c r="H195" s="32">
        <f t="shared" ref="H195" si="91">H184+H194</f>
        <v>31.84</v>
      </c>
      <c r="I195" s="32">
        <f t="shared" ref="I195" si="92">I184+I194</f>
        <v>112.07000000000001</v>
      </c>
      <c r="J195" s="32">
        <f t="shared" ref="J195:L195" si="93">J184+J194</f>
        <v>774.66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34.57</v>
      </c>
      <c r="H196" s="34">
        <f t="shared" si="94"/>
        <v>31.84</v>
      </c>
      <c r="I196" s="34">
        <f t="shared" si="94"/>
        <v>112.07000000000001</v>
      </c>
      <c r="J196" s="34">
        <f t="shared" si="94"/>
        <v>774.66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2022-05-16T14:23:56Z</dcterms:created>
  <dcterms:modified xsi:type="dcterms:W3CDTF">2024-11-22T03:55:31Z</dcterms:modified>
</cp:coreProperties>
</file>