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L184" i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H81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L195" i="1" l="1"/>
  <c r="L196" i="1" s="1"/>
  <c r="J195" i="1"/>
  <c r="J196" i="1" s="1"/>
  <c r="I195" i="1"/>
  <c r="I196" i="1"/>
  <c r="H195" i="1"/>
  <c r="H196" i="1" s="1"/>
  <c r="G195" i="1"/>
  <c r="G196" i="1" s="1"/>
  <c r="F195" i="1"/>
  <c r="F196" i="1"/>
</calcChain>
</file>

<file path=xl/sharedStrings.xml><?xml version="1.0" encoding="utf-8"?>
<sst xmlns="http://schemas.openxmlformats.org/spreadsheetml/2006/main" count="194" uniqueCount="49">
  <si>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</si>
  <si>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</si>
  <si>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</si>
  <si>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</si>
  <si>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</si>
  <si>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</si>
  <si>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</si>
  <si>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</si>
  <si>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</si>
  <si>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</si>
  <si>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</si>
  <si>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</si>
  <si>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</si>
  <si>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</si>
  <si>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</si>
  <si>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</si>
  <si>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</si>
  <si>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</si>
  <si>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</si>
  <si>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</si>
  <si>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</si>
  <si>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</si>
  <si>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</si>
  <si>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</si>
  <si>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</si>
  <si>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</si>
  <si>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</si>
  <si>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</si>
  <si>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</si>
  <si>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</si>
  <si>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</si>
  <si>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</si>
  <si>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</si>
  <si>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</si>
  <si>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</si>
  <si>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</si>
  <si>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</si>
  <si>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</si>
  <si>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</si>
  <si>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Хлеб пшеничный</t>
  </si>
  <si>
    <t>Хлеб ржаной</t>
  </si>
  <si>
    <t>Директор школы</t>
  </si>
  <si>
    <t>Савенков П.Г.</t>
  </si>
  <si>
    <t>МОБУ "Журавлевская ООШ"</t>
  </si>
  <si>
    <t>Фрукты в ассортименте (яблоко)</t>
  </si>
  <si>
    <t>Суп овощной с мясом и сметаной</t>
  </si>
  <si>
    <t>Филе птицы тушеное с овощами</t>
  </si>
  <si>
    <t>Каша перловая  рассыпчатая с маслом</t>
  </si>
  <si>
    <t xml:space="preserve">Напиток плодово-ягодный  витаминизированный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</si>
</sst>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80" activePane="bottomRight" state="frozen"/>
      <selection pane="topRight" activeCell="E1" sqref="E1"/>
      <selection pane="bottomLeft" activeCell="A6" sqref="A6"/>
      <selection pane="bottomRight" activeCell="J3" sqref="J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 t="s">
        <v>43</v>
      </c>
      <c r="D1" s="52"/>
      <c r="E1" s="52"/>
      <c r="F1" s="12" t="s">
        <v>16</v>
      </c>
      <c r="G1" s="2" t="s">
        <v>17</v>
      </c>
      <c r="H1" s="53" t="s">
        <v>41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42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12</v>
      </c>
      <c r="I3" s="48">
        <v>2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v>4</v>
      </c>
      <c r="B185" s="13">
        <v>1</v>
      </c>
      <c r="C185" s="10" t="s">
        <v>25</v>
      </c>
      <c r="D185" s="7" t="s">
        <v>24</v>
      </c>
      <c r="E185" s="42" t="s">
        <v>44</v>
      </c>
      <c r="F185" s="43">
        <v>150</v>
      </c>
      <c r="G185" s="43">
        <v>0.6</v>
      </c>
      <c r="H185" s="43">
        <v>0.6</v>
      </c>
      <c r="I185" s="43">
        <v>14.7</v>
      </c>
      <c r="J185" s="43">
        <v>70.5</v>
      </c>
      <c r="K185" s="44">
        <v>24</v>
      </c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45</v>
      </c>
      <c r="F186" s="43">
        <v>200</v>
      </c>
      <c r="G186" s="43">
        <v>7.54</v>
      </c>
      <c r="H186" s="43">
        <v>7.98</v>
      </c>
      <c r="I186" s="43">
        <v>13.96</v>
      </c>
      <c r="J186" s="43">
        <v>158.08000000000001</v>
      </c>
      <c r="K186" s="44">
        <v>138</v>
      </c>
      <c r="L186" s="43"/>
    </row>
    <row r="187" spans="1:12" ht="15" x14ac:dyDescent="0.25">
      <c r="A187" s="23"/>
      <c r="B187" s="15"/>
      <c r="C187" s="11"/>
      <c r="D187" s="7" t="s">
        <v>28</v>
      </c>
      <c r="E187" s="42" t="s">
        <v>46</v>
      </c>
      <c r="F187" s="43">
        <v>90</v>
      </c>
      <c r="G187" s="43">
        <v>17.52</v>
      </c>
      <c r="H187" s="43">
        <v>14.84</v>
      </c>
      <c r="I187" s="43">
        <v>1.79</v>
      </c>
      <c r="J187" s="43">
        <v>211.63</v>
      </c>
      <c r="K187" s="44">
        <v>177</v>
      </c>
      <c r="L187" s="43"/>
    </row>
    <row r="188" spans="1:12" ht="15" x14ac:dyDescent="0.25">
      <c r="A188" s="23"/>
      <c r="B188" s="15"/>
      <c r="C188" s="11"/>
      <c r="D188" s="7" t="s">
        <v>29</v>
      </c>
      <c r="E188" s="42" t="s">
        <v>47</v>
      </c>
      <c r="F188" s="43">
        <v>150</v>
      </c>
      <c r="G188" s="43">
        <v>4.26</v>
      </c>
      <c r="H188" s="43">
        <v>5.82</v>
      </c>
      <c r="I188" s="43">
        <v>29.15</v>
      </c>
      <c r="J188" s="43">
        <v>186.05</v>
      </c>
      <c r="K188" s="44">
        <v>55</v>
      </c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48</v>
      </c>
      <c r="F189" s="43">
        <v>200</v>
      </c>
      <c r="G189" s="43">
        <v>0</v>
      </c>
      <c r="H189" s="43">
        <v>0</v>
      </c>
      <c r="I189" s="43">
        <v>14.16</v>
      </c>
      <c r="J189" s="43">
        <v>55.48</v>
      </c>
      <c r="K189" s="44">
        <v>104</v>
      </c>
      <c r="L189" s="43"/>
    </row>
    <row r="190" spans="1:12" ht="15" x14ac:dyDescent="0.25">
      <c r="A190" s="23"/>
      <c r="B190" s="15"/>
      <c r="C190" s="11"/>
      <c r="D190" s="7" t="s">
        <v>31</v>
      </c>
      <c r="E190" s="42" t="s">
        <v>39</v>
      </c>
      <c r="F190" s="43">
        <v>30</v>
      </c>
      <c r="G190" s="43">
        <v>2.2799999999999998</v>
      </c>
      <c r="H190" s="43">
        <v>0.24</v>
      </c>
      <c r="I190" s="43">
        <v>14.76</v>
      </c>
      <c r="J190" s="43">
        <v>70.5</v>
      </c>
      <c r="K190" s="44">
        <v>119</v>
      </c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40</v>
      </c>
      <c r="F191" s="43">
        <v>20</v>
      </c>
      <c r="G191" s="43">
        <v>1.32</v>
      </c>
      <c r="H191" s="43">
        <v>0.24</v>
      </c>
      <c r="I191" s="43">
        <v>8.0399999999999991</v>
      </c>
      <c r="J191" s="43">
        <v>39.6</v>
      </c>
      <c r="K191" s="44">
        <v>120</v>
      </c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840</v>
      </c>
      <c r="G194" s="19">
        <f t="shared" ref="G194:J194" si="88">SUM(G185:G193)</f>
        <v>33.520000000000003</v>
      </c>
      <c r="H194" s="19">
        <f t="shared" si="88"/>
        <v>29.72</v>
      </c>
      <c r="I194" s="19">
        <f t="shared" si="88"/>
        <v>96.56</v>
      </c>
      <c r="J194" s="19">
        <f t="shared" si="88"/>
        <v>791.84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840</v>
      </c>
      <c r="G195" s="32">
        <f t="shared" ref="G195" si="90">G184+G194</f>
        <v>33.520000000000003</v>
      </c>
      <c r="H195" s="32">
        <f t="shared" ref="H195" si="91">H184+H194</f>
        <v>29.72</v>
      </c>
      <c r="I195" s="32">
        <f t="shared" ref="I195" si="92">I184+I194</f>
        <v>96.56</v>
      </c>
      <c r="J195" s="32">
        <f t="shared" ref="J195:L195" si="93">J184+J194</f>
        <v>791.84</v>
      </c>
      <c r="K195" s="32"/>
      <c r="L195" s="32">
        <f t="shared" si="93"/>
        <v>0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840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33.520000000000003</v>
      </c>
      <c r="H196" s="34">
        <f t="shared" si="94"/>
        <v>29.72</v>
      </c>
      <c r="I196" s="34">
        <f t="shared" si="94"/>
        <v>96.56</v>
      </c>
      <c r="J196" s="34">
        <f t="shared" si="94"/>
        <v>791.84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2022-05-16T14:23:56Z</dcterms:created>
  <dcterms:modified xsi:type="dcterms:W3CDTF">2024-02-09T02:33:53Z</dcterms:modified>
</cp:coreProperties>
</file>