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H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J195" i="1" l="1"/>
  <c r="I195" i="1"/>
  <c r="I196" i="1" s="1"/>
  <c r="H195" i="1"/>
  <c r="H196" i="1" s="1"/>
  <c r="G195" i="1"/>
  <c r="G196" i="1" s="1"/>
  <c r="F195" i="1"/>
  <c r="F196" i="1"/>
  <c r="J196" i="1"/>
</calcChain>
</file>

<file path=xl/sharedStrings.xml><?xml version="1.0" encoding="utf-8"?>
<sst xmlns="http://schemas.openxmlformats.org/spreadsheetml/2006/main" count="194" uniqueCount="50">
  <si>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</si>
  <si>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</si>
  <si>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</si>
  <si>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</si>
  <si>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</si>
  <si>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</si>
  <si>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</si>
  <si>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</si>
  <si>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</si>
  <si>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</si>
  <si>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</si>
  <si>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</si>
  <si>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</si>
  <si>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</si>
  <si>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</si>
  <si>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</si>
  <si>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</si>
  <si>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</si>
  <si>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</si>
  <si>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</si>
  <si>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</si>
  <si>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</si>
  <si>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</si>
  <si>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</si>
  <si>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</si>
  <si>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</si>
  <si>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</si>
  <si>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</si>
  <si>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</si>
  <si>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</si>
  <si>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</si>
  <si>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</si>
  <si>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</si>
  <si>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</si>
  <si>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</si>
  <si>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</si>
  <si>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</si>
  <si>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</si>
  <si>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</si>
  <si>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</si>
  <si>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Хлеб ржаной</t>
  </si>
  <si>
    <t>Директор школы</t>
  </si>
  <si>
    <t>Савенков П.Г.</t>
  </si>
  <si>
    <t>МОБУ "Журавлевская ООШ"</t>
  </si>
  <si>
    <t>Закуска</t>
  </si>
  <si>
    <t>Икра свекольная</t>
  </si>
  <si>
    <t>Щи с мясом и сметаной</t>
  </si>
  <si>
    <t>Рыба запеченная с помидором и сыром</t>
  </si>
  <si>
    <t xml:space="preserve">Картофельное пюре с маслом 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</si>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</sst>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43</v>
      </c>
      <c r="D1" s="55"/>
      <c r="E1" s="55"/>
      <c r="F1" s="12" t="s">
        <v>16</v>
      </c>
      <c r="G1" s="2" t="s">
        <v>17</v>
      </c>
      <c r="H1" s="56" t="s">
        <v>41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42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7</v>
      </c>
      <c r="I3" s="48">
        <v>2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v>3</v>
      </c>
      <c r="B185" s="13">
        <v>3</v>
      </c>
      <c r="C185" s="10" t="s">
        <v>25</v>
      </c>
      <c r="D185" s="7" t="s">
        <v>44</v>
      </c>
      <c r="E185" s="42" t="s">
        <v>45</v>
      </c>
      <c r="F185" s="43">
        <v>60</v>
      </c>
      <c r="G185" s="43">
        <v>1.29</v>
      </c>
      <c r="H185" s="43">
        <v>4.2699999999999996</v>
      </c>
      <c r="I185" s="43">
        <v>6.97</v>
      </c>
      <c r="J185" s="43">
        <v>72.75</v>
      </c>
      <c r="K185" s="44">
        <v>9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46</v>
      </c>
      <c r="F186" s="43">
        <v>200</v>
      </c>
      <c r="G186" s="43">
        <v>6</v>
      </c>
      <c r="H186" s="43">
        <v>6.27</v>
      </c>
      <c r="I186" s="43">
        <v>7.12</v>
      </c>
      <c r="J186" s="43">
        <v>109.75</v>
      </c>
      <c r="K186" s="44">
        <v>30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47</v>
      </c>
      <c r="F187" s="43">
        <v>90</v>
      </c>
      <c r="G187" s="43">
        <v>18.61</v>
      </c>
      <c r="H187" s="43">
        <v>5.33</v>
      </c>
      <c r="I187" s="43">
        <v>2.89</v>
      </c>
      <c r="J187" s="43">
        <v>133.04</v>
      </c>
      <c r="K187" s="44">
        <v>182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48</v>
      </c>
      <c r="F188" s="43">
        <v>150</v>
      </c>
      <c r="G188" s="43">
        <v>3.28</v>
      </c>
      <c r="H188" s="43">
        <v>7.81</v>
      </c>
      <c r="I188" s="43">
        <v>21.57</v>
      </c>
      <c r="J188" s="43">
        <v>170.22</v>
      </c>
      <c r="K188" s="44">
        <v>50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49</v>
      </c>
      <c r="F189" s="43">
        <v>200</v>
      </c>
      <c r="G189" s="43">
        <v>0.6</v>
      </c>
      <c r="H189" s="43">
        <v>0.2</v>
      </c>
      <c r="I189" s="43">
        <v>23.6</v>
      </c>
      <c r="J189" s="43">
        <v>104</v>
      </c>
      <c r="K189" s="44">
        <v>107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39</v>
      </c>
      <c r="F190" s="43">
        <v>45</v>
      </c>
      <c r="G190" s="43">
        <v>3.42</v>
      </c>
      <c r="H190" s="43">
        <v>0.36</v>
      </c>
      <c r="I190" s="43">
        <v>22.14</v>
      </c>
      <c r="J190" s="43">
        <v>105.75</v>
      </c>
      <c r="K190" s="44">
        <v>119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40</v>
      </c>
      <c r="F191" s="43">
        <v>45</v>
      </c>
      <c r="G191" s="43">
        <v>2.97</v>
      </c>
      <c r="H191" s="43">
        <v>0.54</v>
      </c>
      <c r="I191" s="43">
        <v>18.09</v>
      </c>
      <c r="J191" s="43">
        <v>89.1</v>
      </c>
      <c r="K191" s="44">
        <v>120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790</v>
      </c>
      <c r="G194" s="19">
        <f t="shared" ref="G194:J194" si="88">SUM(G185:G193)</f>
        <v>36.17</v>
      </c>
      <c r="H194" s="19">
        <f t="shared" si="88"/>
        <v>24.779999999999998</v>
      </c>
      <c r="I194" s="19">
        <f t="shared" si="88"/>
        <v>102.38</v>
      </c>
      <c r="J194" s="19">
        <f t="shared" si="88"/>
        <v>784.61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790</v>
      </c>
      <c r="G195" s="32">
        <f t="shared" ref="G195" si="90">G184+G194</f>
        <v>36.17</v>
      </c>
      <c r="H195" s="32">
        <f t="shared" ref="H195" si="91">H184+H194</f>
        <v>24.779999999999998</v>
      </c>
      <c r="I195" s="32">
        <f t="shared" ref="I195" si="92">I184+I194</f>
        <v>102.38</v>
      </c>
      <c r="J195" s="32">
        <f t="shared" ref="J195:L195" si="93">J184+J194</f>
        <v>784.61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790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36.17</v>
      </c>
      <c r="H196" s="34">
        <f t="shared" si="94"/>
        <v>24.779999999999998</v>
      </c>
      <c r="I196" s="34">
        <f t="shared" si="94"/>
        <v>102.38</v>
      </c>
      <c r="J196" s="34">
        <f t="shared" si="94"/>
        <v>784.61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2024-02-01T02:06:07Z</dcterms:modified>
</cp:coreProperties>
</file>