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I195" i="1"/>
  <c r="I196" i="1" s="1"/>
  <c r="H195" i="1"/>
  <c r="H196" i="1" s="1"/>
  <c r="G195" i="1"/>
  <c r="G196" i="1" s="1"/>
  <c r="F195" i="1"/>
  <c r="F196" i="1"/>
  <c r="J196" i="1"/>
</calcChain>
</file>

<file path=xl/sharedStrings.xml><?xml version="1.0" encoding="utf-8"?>
<sst xmlns="http://schemas.openxmlformats.org/spreadsheetml/2006/main" count="194" uniqueCount="50">
  <si>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</si>
  <si>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</si>
  <si>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</si>
  <si>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</si>
  <si>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</si>
  <si>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</si>
  <si>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</si>
  <si>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</si>
  <si>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</si>
  <si>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</si>
  <si>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</si>
  <si>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</si>
  <si>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</si>
  <si>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</si>
  <si>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</si>
  <si>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</si>
  <si>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</si>
  <si>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</si>
  <si>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</si>
  <si>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</si>
  <si>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</si>
  <si>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</si>
  <si>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</si>
  <si>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</si>
  <si>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</si>
  <si>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</si>
  <si>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</si>
  <si>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</si>
  <si>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</si>
  <si>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</si>
  <si>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</si>
  <si>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</si>
  <si>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</si>
  <si>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</si>
  <si>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</si>
  <si>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</si>
  <si>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</si>
  <si>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</si>
  <si>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</si>
  <si>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</si>
  <si>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</si>
  <si>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</si>
  <si>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</si>
  <si>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</si>
  <si>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>фрукт</t>
  </si>
  <si>
    <t>Фрукты в асортименте (яблоко)</t>
  </si>
  <si>
    <t>Суп картофельный с мясом</t>
  </si>
  <si>
    <t>Рыба тушеная с овощами</t>
  </si>
  <si>
    <t>Рис отварной  с маслом</t>
  </si>
  <si>
    <t xml:space="preserve">Напиток плодово-ягодный  витаминизированный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</si>
</sst>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H193" sqref="H19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43</v>
      </c>
      <c r="D1" s="52"/>
      <c r="E1" s="52"/>
      <c r="F1" s="12" t="s">
        <v>16</v>
      </c>
      <c r="G1" s="2" t="s">
        <v>17</v>
      </c>
      <c r="H1" s="53" t="s">
        <v>41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42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v>1</v>
      </c>
      <c r="B185" s="13">
        <v>5</v>
      </c>
      <c r="C185" s="10" t="s">
        <v>25</v>
      </c>
      <c r="D185" s="7" t="s">
        <v>44</v>
      </c>
      <c r="E185" s="42" t="s">
        <v>45</v>
      </c>
      <c r="F185" s="43">
        <v>150</v>
      </c>
      <c r="G185" s="43">
        <v>0.6</v>
      </c>
      <c r="H185" s="43">
        <v>0.6</v>
      </c>
      <c r="I185" s="43">
        <v>14.7</v>
      </c>
      <c r="J185" s="43">
        <v>70.5</v>
      </c>
      <c r="K185" s="44">
        <v>24</v>
      </c>
      <c r="L185" s="43"/>
    </row>
    <row r="186" spans="1:12" ht="16.5" customHeight="1" x14ac:dyDescent="0.2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5.78</v>
      </c>
      <c r="H186" s="43">
        <v>5.5</v>
      </c>
      <c r="I186" s="43">
        <v>10.8</v>
      </c>
      <c r="J186" s="43">
        <v>115.7</v>
      </c>
      <c r="K186" s="44">
        <v>37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47</v>
      </c>
      <c r="F187" s="43">
        <v>90</v>
      </c>
      <c r="G187" s="43">
        <v>12.63</v>
      </c>
      <c r="H187" s="43">
        <v>1.66</v>
      </c>
      <c r="I187" s="43">
        <v>4.3899999999999997</v>
      </c>
      <c r="J187" s="43">
        <v>81.67</v>
      </c>
      <c r="K187" s="44">
        <v>75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48</v>
      </c>
      <c r="F188" s="43">
        <v>150</v>
      </c>
      <c r="G188" s="43">
        <v>3.34</v>
      </c>
      <c r="H188" s="43">
        <v>4.91</v>
      </c>
      <c r="I188" s="43">
        <v>33.93</v>
      </c>
      <c r="J188" s="43">
        <v>191.49</v>
      </c>
      <c r="K188" s="44">
        <v>53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49</v>
      </c>
      <c r="F189" s="43">
        <v>200</v>
      </c>
      <c r="G189" s="43">
        <v>0</v>
      </c>
      <c r="H189" s="43">
        <v>0</v>
      </c>
      <c r="I189" s="43">
        <v>14.16</v>
      </c>
      <c r="J189" s="43">
        <v>55.48</v>
      </c>
      <c r="K189" s="44">
        <v>104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45</v>
      </c>
      <c r="G190" s="43">
        <v>3.42</v>
      </c>
      <c r="H190" s="43">
        <v>0.36</v>
      </c>
      <c r="I190" s="43">
        <v>22.14</v>
      </c>
      <c r="J190" s="43">
        <v>105.75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45</v>
      </c>
      <c r="G191" s="43">
        <v>2.97</v>
      </c>
      <c r="H191" s="43">
        <v>0.54</v>
      </c>
      <c r="I191" s="43">
        <v>18.09</v>
      </c>
      <c r="J191" s="43">
        <v>89.1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880</v>
      </c>
      <c r="G194" s="19">
        <f t="shared" ref="G194:J194" si="88">SUM(G185:G193)</f>
        <v>28.740000000000002</v>
      </c>
      <c r="H194" s="19">
        <f t="shared" si="88"/>
        <v>13.57</v>
      </c>
      <c r="I194" s="19">
        <f t="shared" si="88"/>
        <v>118.21000000000001</v>
      </c>
      <c r="J194" s="19">
        <f t="shared" si="88"/>
        <v>709.69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880</v>
      </c>
      <c r="G195" s="32">
        <f t="shared" ref="G195" si="90">G184+G194</f>
        <v>28.740000000000002</v>
      </c>
      <c r="H195" s="32">
        <f t="shared" ref="H195" si="91">H184+H194</f>
        <v>13.57</v>
      </c>
      <c r="I195" s="32">
        <f t="shared" ref="I195" si="92">I184+I194</f>
        <v>118.21000000000001</v>
      </c>
      <c r="J195" s="32">
        <f t="shared" ref="J195:L195" si="93">J184+J194</f>
        <v>709.69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880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28.740000000000002</v>
      </c>
      <c r="H196" s="34">
        <f t="shared" si="94"/>
        <v>13.57</v>
      </c>
      <c r="I196" s="34">
        <f t="shared" si="94"/>
        <v>118.21000000000001</v>
      </c>
      <c r="J196" s="34">
        <f t="shared" si="94"/>
        <v>709.69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2023-11-23T03:19:38Z</dcterms:modified>
</cp:coreProperties>
</file>