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5" i="1" l="1"/>
  <c r="L196" i="1" s="1"/>
  <c r="J195" i="1"/>
  <c r="J196" i="1" s="1"/>
  <c r="I195" i="1"/>
  <c r="I196" i="1"/>
  <c r="H195" i="1"/>
  <c r="H196" i="1" s="1"/>
  <c r="G195" i="1"/>
  <c r="G196" i="1" s="1"/>
  <c r="F195" i="1"/>
  <c r="F196" i="1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<sst xmlns="http://schemas.openxmlformats.org/spreadsheetml/2006/main" count="194" uniqueCount="49">
  <si>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</si>
  <si>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</si>
  <si>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</si>
  <si>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</si>
  <si>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</si>
  <si>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</si>
  <si>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</si>
  <si>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</si>
  <si>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</si>
  <si>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</si>
  <si>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</si>
  <si>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</si>
  <si>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</si>
  <si>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</si>
  <si>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</si>
  <si>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</si>
  <si>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</si>
  <si>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</si>
  <si>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</si>
  <si>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</si>
  <si>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</si>
  <si>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</si>
  <si>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</si>
  <si>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</si>
  <si>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</si>
  <si>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</si>
  <si>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</si>
  <si>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</si>
  <si>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</si>
  <si>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</si>
  <si>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</si>
  <si>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</si>
  <si>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</si>
  <si>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</si>
  <si>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</si>
  <si>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</si>
  <si>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</si>
  <si>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</si>
  <si>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</si>
  <si>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</si>
  <si>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</si>
  <si>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</si>
  <si>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</si>
  <si>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</si>
  <si>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Фрукты в ассортименте (яблоко)</t>
  </si>
  <si>
    <t>Суп овощной с мясом и сметаной</t>
  </si>
  <si>
    <t>Филе птицы тушеное с овощами</t>
  </si>
  <si>
    <t>Каша перловая  рассыпчатая с маслом</t>
  </si>
  <si>
    <t xml:space="preserve">Напиток плодово-ягодный 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</si>
</sst>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G192" sqref="G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v>1</v>
      </c>
      <c r="C185" s="10" t="s">
        <v>25</v>
      </c>
      <c r="D185" s="7" t="s">
        <v>24</v>
      </c>
      <c r="E185" s="42" t="s">
        <v>44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7.54</v>
      </c>
      <c r="H186" s="43">
        <v>7.98</v>
      </c>
      <c r="I186" s="43">
        <v>13.96</v>
      </c>
      <c r="J186" s="43">
        <v>158.08000000000001</v>
      </c>
      <c r="K186" s="44">
        <v>138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17.52</v>
      </c>
      <c r="H187" s="43">
        <v>14.84</v>
      </c>
      <c r="I187" s="43">
        <v>1.79</v>
      </c>
      <c r="J187" s="43">
        <v>211.63</v>
      </c>
      <c r="K187" s="44">
        <v>177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4.26</v>
      </c>
      <c r="H188" s="43">
        <v>5.82</v>
      </c>
      <c r="I188" s="43">
        <v>29.15</v>
      </c>
      <c r="J188" s="43">
        <v>186.05</v>
      </c>
      <c r="K188" s="44">
        <v>55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</v>
      </c>
      <c r="H189" s="43">
        <v>0</v>
      </c>
      <c r="I189" s="43">
        <v>14.16</v>
      </c>
      <c r="J189" s="43">
        <v>55.48</v>
      </c>
      <c r="K189" s="44">
        <v>104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45</v>
      </c>
      <c r="G190" s="43">
        <v>3.42</v>
      </c>
      <c r="H190" s="43">
        <v>0.36</v>
      </c>
      <c r="I190" s="43">
        <v>22.14</v>
      </c>
      <c r="J190" s="43">
        <v>105.75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25</v>
      </c>
      <c r="G191" s="43">
        <v>1.65</v>
      </c>
      <c r="H191" s="43">
        <v>0.3</v>
      </c>
      <c r="I191" s="43">
        <v>10.050000000000001</v>
      </c>
      <c r="J191" s="43">
        <v>49.5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860</v>
      </c>
      <c r="G194" s="19">
        <f t="shared" ref="G194:J194" si="88">SUM(G185:G193)</f>
        <v>34.99</v>
      </c>
      <c r="H194" s="19">
        <f t="shared" si="88"/>
        <v>29.900000000000002</v>
      </c>
      <c r="I194" s="19">
        <f t="shared" si="88"/>
        <v>105.94999999999999</v>
      </c>
      <c r="J194" s="19">
        <f t="shared" si="88"/>
        <v>836.99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860</v>
      </c>
      <c r="G195" s="32">
        <f t="shared" ref="G195" si="90">G184+G194</f>
        <v>34.99</v>
      </c>
      <c r="H195" s="32">
        <f t="shared" ref="H195" si="91">H184+H194</f>
        <v>29.900000000000002</v>
      </c>
      <c r="I195" s="32">
        <f t="shared" ref="I195" si="92">I184+I194</f>
        <v>105.94999999999999</v>
      </c>
      <c r="J195" s="32">
        <f t="shared" ref="J195:L195" si="93">J184+J194</f>
        <v>836.99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860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34.99</v>
      </c>
      <c r="H196" s="34">
        <f t="shared" si="94"/>
        <v>29.900000000000002</v>
      </c>
      <c r="I196" s="34">
        <f t="shared" si="94"/>
        <v>105.94999999999999</v>
      </c>
      <c r="J196" s="34">
        <f t="shared" si="94"/>
        <v>836.99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2023-11-20T02:02:12Z</dcterms:modified>
</cp:coreProperties>
</file>