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6030" windowWidth="23415" windowHeight="6000" tabRatio="884"/>
  </bookViews>
  <sheets>
    <sheet name="15 день" sheetId="26" r:id="rId1"/>
  </sheets>
  <calcPr calcId="145621" refMode="R1C1"/>
</workbook>
</file>

<file path=xl/calcChain.xml><?xml version="1.0" encoding="utf-8"?>
<calcChain xmlns="http://schemas.openxmlformats.org/spreadsheetml/2006/main">
  <c r="I16" i="26" l="1"/>
  <c r="J16" i="26"/>
  <c r="K16" i="26"/>
  <c r="K18" i="26" s="1"/>
  <c r="L16" i="26"/>
  <c r="M16" i="26"/>
  <c r="N16" i="26"/>
  <c r="O16" i="26"/>
  <c r="P16" i="26"/>
  <c r="Q16" i="26"/>
  <c r="R16" i="26"/>
  <c r="S16" i="26"/>
  <c r="T16" i="26"/>
  <c r="U16" i="26"/>
  <c r="V16" i="26"/>
  <c r="W16" i="26"/>
  <c r="X16" i="26"/>
  <c r="I15" i="26"/>
  <c r="J15" i="26"/>
  <c r="K15" i="26"/>
  <c r="K17" i="26" s="1"/>
  <c r="L15" i="26"/>
  <c r="M15" i="26"/>
  <c r="N15" i="26"/>
  <c r="O15" i="26"/>
  <c r="P15" i="26"/>
  <c r="Q15" i="26"/>
  <c r="R15" i="26"/>
  <c r="S15" i="26"/>
  <c r="T15" i="26"/>
  <c r="U15" i="26"/>
  <c r="V15" i="26"/>
  <c r="W15" i="26"/>
  <c r="X15" i="26"/>
  <c r="H16" i="26"/>
  <c r="H15" i="26"/>
  <c r="F16" i="26"/>
  <c r="F15" i="26"/>
</calcChain>
</file>

<file path=xl/sharedStrings.xml><?xml version="1.0" encoding="utf-8"?>
<sst xmlns="http://schemas.openxmlformats.org/spreadsheetml/2006/main" count="52" uniqueCount="49">
  <si>
    <t xml:space="preserve"> Прием пищи</t>
  </si>
  <si>
    <t>день</t>
  </si>
  <si>
    <t>Обед</t>
  </si>
  <si>
    <t>1 блюдо</t>
  </si>
  <si>
    <t>2 блюдо</t>
  </si>
  <si>
    <t>Сыр порциями</t>
  </si>
  <si>
    <t>хлеб пшеничный</t>
  </si>
  <si>
    <t>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</si>
  <si>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</si>
  <si>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</si>
  <si>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</si>
  <si>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</si>
  <si>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</si>
  <si>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</si>
  <si>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</si>
  <si>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</si>
  <si>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</si>
  <si>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</si>
  <si>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</si>
  <si>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</si>
  <si>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</si>
  <si>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</si>
  <si>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</si>
  <si>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</si>
  <si>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</si>
  <si>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</si>
  <si>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</si>
  <si>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</si>
  <si>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</si>
  <si>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</si>
  <si>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</si>
  <si>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</si>
  <si>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</si>
  <si>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</si>
  <si>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</si>
  <si>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гарнир</t>
  </si>
  <si>
    <t>п/к*</t>
  </si>
  <si>
    <t>Борщ с мясом и сметаной</t>
  </si>
  <si>
    <t xml:space="preserve"> Биточек из птицы</t>
  </si>
  <si>
    <t>B2</t>
  </si>
  <si>
    <t>A, рэт. экв</t>
  </si>
  <si>
    <t>D, мкг</t>
  </si>
  <si>
    <t>K</t>
  </si>
  <si>
    <t>I</t>
  </si>
  <si>
    <t>Se</t>
  </si>
  <si>
    <t>F</t>
  </si>
  <si>
    <t xml:space="preserve">Картофель запеченный </t>
  </si>
  <si>
    <t>Яйцо отварное</t>
  </si>
  <si>
    <t xml:space="preserve"> Школа: МОБУ "Журавлевская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</si>
</sst>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2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11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11" fillId="2" borderId="29" xfId="0" applyFont="1" applyFill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26" xfId="0" applyFont="1" applyBorder="1"/>
    <xf numFmtId="0" fontId="9" fillId="2" borderId="26" xfId="0" applyFont="1" applyFill="1" applyBorder="1"/>
    <xf numFmtId="0" fontId="9" fillId="0" borderId="26" xfId="0" applyFont="1" applyBorder="1"/>
    <xf numFmtId="0" fontId="0" fillId="0" borderId="0" xfId="0" applyAlignment="1"/>
    <xf numFmtId="0" fontId="4" fillId="0" borderId="0" xfId="0" applyFont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5" fillId="0" borderId="29" xfId="1" applyFont="1" applyBorder="1" applyAlignment="1">
      <alignment horizontal="center"/>
    </xf>
    <xf numFmtId="0" fontId="6" fillId="0" borderId="24" xfId="0" applyFont="1" applyBorder="1"/>
    <xf numFmtId="0" fontId="6" fillId="0" borderId="27" xfId="0" applyFont="1" applyBorder="1"/>
    <xf numFmtId="0" fontId="10" fillId="0" borderId="24" xfId="0" applyFont="1" applyBorder="1"/>
    <xf numFmtId="0" fontId="9" fillId="2" borderId="27" xfId="0" applyFont="1" applyFill="1" applyBorder="1"/>
    <xf numFmtId="0" fontId="10" fillId="0" borderId="39" xfId="0" applyFont="1" applyFill="1" applyBorder="1" applyAlignment="1">
      <alignment horizontal="center"/>
    </xf>
    <xf numFmtId="0" fontId="9" fillId="0" borderId="32" xfId="0" applyFont="1" applyBorder="1"/>
    <xf numFmtId="0" fontId="10" fillId="0" borderId="5" xfId="0" applyFont="1" applyFill="1" applyBorder="1" applyAlignment="1">
      <alignment horizontal="left" wrapText="1"/>
    </xf>
    <xf numFmtId="0" fontId="10" fillId="0" borderId="29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5" fillId="0" borderId="43" xfId="0" applyFont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0" borderId="5" xfId="0" applyFont="1" applyFill="1" applyBorder="1" applyAlignment="1">
      <alignment vertical="center" wrapText="1"/>
    </xf>
    <xf numFmtId="0" fontId="5" fillId="0" borderId="22" xfId="0" applyFont="1" applyBorder="1" applyAlignment="1">
      <alignment horizontal="center"/>
    </xf>
    <xf numFmtId="0" fontId="5" fillId="0" borderId="22" xfId="1" applyFont="1" applyBorder="1" applyAlignment="1">
      <alignment horizontal="center"/>
    </xf>
    <xf numFmtId="0" fontId="8" fillId="0" borderId="35" xfId="0" applyFont="1" applyBorder="1" applyAlignment="1"/>
    <xf numFmtId="0" fontId="8" fillId="0" borderId="36" xfId="0" applyFont="1" applyBorder="1" applyAlignment="1"/>
    <xf numFmtId="0" fontId="10" fillId="0" borderId="29" xfId="0" applyFont="1" applyFill="1" applyBorder="1"/>
    <xf numFmtId="0" fontId="5" fillId="0" borderId="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5" xfId="0" applyFont="1" applyFill="1" applyBorder="1"/>
    <xf numFmtId="0" fontId="7" fillId="0" borderId="21" xfId="0" applyFont="1" applyBorder="1"/>
    <xf numFmtId="0" fontId="7" fillId="0" borderId="10" xfId="0" applyFont="1" applyBorder="1"/>
    <xf numFmtId="0" fontId="7" fillId="0" borderId="11" xfId="0" applyFont="1" applyBorder="1"/>
    <xf numFmtId="0" fontId="12" fillId="2" borderId="41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28" xfId="0" applyFont="1" applyFill="1" applyBorder="1"/>
    <xf numFmtId="0" fontId="10" fillId="0" borderId="18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vertical="center" wrapText="1"/>
    </xf>
    <xf numFmtId="0" fontId="7" fillId="0" borderId="32" xfId="0" applyFont="1" applyBorder="1"/>
    <xf numFmtId="0" fontId="10" fillId="0" borderId="29" xfId="0" applyFont="1" applyFill="1" applyBorder="1" applyAlignment="1"/>
    <xf numFmtId="0" fontId="5" fillId="0" borderId="22" xfId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3" fillId="0" borderId="29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vertical="center" wrapText="1"/>
    </xf>
    <xf numFmtId="0" fontId="7" fillId="0" borderId="42" xfId="0" applyFont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9" fillId="0" borderId="18" xfId="0" applyFont="1" applyBorder="1" applyAlignment="1"/>
    <xf numFmtId="0" fontId="9" fillId="0" borderId="19" xfId="0" applyFont="1" applyBorder="1" applyAlignment="1"/>
    <xf numFmtId="0" fontId="7" fillId="0" borderId="24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12" fillId="0" borderId="29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11" fillId="0" borderId="29" xfId="0" applyFont="1" applyFill="1" applyBorder="1" applyAlignment="1">
      <alignment horizontal="center"/>
    </xf>
    <xf numFmtId="0" fontId="10" fillId="0" borderId="5" xfId="0" applyFont="1" applyFill="1" applyBorder="1" applyAlignment="1">
      <alignment wrapText="1"/>
    </xf>
    <xf numFmtId="0" fontId="5" fillId="0" borderId="5" xfId="1" applyFont="1" applyFill="1" applyBorder="1" applyAlignment="1">
      <alignment horizontal="center"/>
    </xf>
    <xf numFmtId="0" fontId="10" fillId="0" borderId="29" xfId="0" applyFont="1" applyFill="1" applyBorder="1" applyAlignment="1">
      <alignment wrapText="1"/>
    </xf>
    <xf numFmtId="0" fontId="14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/>
    <xf numFmtId="164" fontId="5" fillId="0" borderId="5" xfId="0" applyNumberFormat="1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31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2" fillId="0" borderId="31" xfId="0" applyFont="1" applyFill="1" applyBorder="1" applyAlignment="1">
      <alignment horizontal="center"/>
    </xf>
    <xf numFmtId="0" fontId="7" fillId="0" borderId="37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6" fillId="0" borderId="37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2" fillId="0" borderId="3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0" xfId="0" applyFont="1" applyFill="1" applyBorder="1" applyAlignment="1"/>
    <xf numFmtId="0" fontId="7" fillId="0" borderId="38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2" fontId="6" fillId="0" borderId="3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41" xfId="0" applyFont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tabSelected="1" zoomScale="60" zoomScaleNormal="60" workbookViewId="0">
      <selection activeCell="L33" sqref="L33"/>
    </sheetView>
  </sheetViews>
  <sheetFormatPr defaultRowHeight="15" x14ac:dyDescent="0.25"/>
  <cols>
    <col min="1" max="1" width="16.85546875" customWidth="1"/>
    <col min="2" max="3" width="15.7109375" style="4" customWidth="1"/>
    <col min="4" max="4" width="22.42578125" style="36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3.7109375" customWidth="1"/>
  </cols>
  <sheetData>
    <row r="2" spans="1:24" ht="23.25" x14ac:dyDescent="0.35">
      <c r="A2" s="5" t="s">
        <v>48</v>
      </c>
      <c r="B2" s="6"/>
      <c r="C2" s="59"/>
      <c r="D2" s="61"/>
      <c r="E2" s="5"/>
      <c r="F2" s="7" t="s">
        <v>1</v>
      </c>
      <c r="G2" s="37">
        <v>15</v>
      </c>
      <c r="H2" s="5"/>
      <c r="K2" s="7"/>
      <c r="L2" s="6"/>
      <c r="M2" s="1"/>
      <c r="N2" s="2"/>
    </row>
    <row r="3" spans="1:24" ht="15.75" thickBot="1" x14ac:dyDescent="0.3">
      <c r="A3" s="1"/>
      <c r="B3" s="3"/>
      <c r="C3" s="60"/>
      <c r="D3" s="62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2" customFormat="1" ht="21.75" customHeight="1" thickBot="1" x14ac:dyDescent="0.3">
      <c r="A4" s="41"/>
      <c r="B4" s="31"/>
      <c r="C4" s="27" t="s">
        <v>28</v>
      </c>
      <c r="D4" s="67"/>
      <c r="E4" s="46"/>
      <c r="F4" s="31"/>
      <c r="G4" s="85"/>
      <c r="H4" s="73" t="s">
        <v>11</v>
      </c>
      <c r="I4" s="74"/>
      <c r="J4" s="75"/>
      <c r="K4" s="82" t="s">
        <v>12</v>
      </c>
      <c r="L4" s="96" t="s">
        <v>13</v>
      </c>
      <c r="M4" s="97"/>
      <c r="N4" s="98"/>
      <c r="O4" s="98"/>
      <c r="P4" s="99"/>
      <c r="Q4" s="100" t="s">
        <v>14</v>
      </c>
      <c r="R4" s="101"/>
      <c r="S4" s="101"/>
      <c r="T4" s="101"/>
      <c r="U4" s="101"/>
      <c r="V4" s="101"/>
      <c r="W4" s="101"/>
      <c r="X4" s="102"/>
    </row>
    <row r="5" spans="1:24" s="12" customFormat="1" ht="46.5" thickBot="1" x14ac:dyDescent="0.3">
      <c r="A5" s="42" t="s">
        <v>0</v>
      </c>
      <c r="B5" s="32"/>
      <c r="C5" s="28" t="s">
        <v>29</v>
      </c>
      <c r="D5" s="68" t="s">
        <v>30</v>
      </c>
      <c r="E5" s="103" t="s">
        <v>27</v>
      </c>
      <c r="F5" s="32" t="s">
        <v>15</v>
      </c>
      <c r="G5" s="28" t="s">
        <v>26</v>
      </c>
      <c r="H5" s="94" t="s">
        <v>16</v>
      </c>
      <c r="I5" s="89" t="s">
        <v>17</v>
      </c>
      <c r="J5" s="91" t="s">
        <v>18</v>
      </c>
      <c r="K5" s="161" t="s">
        <v>19</v>
      </c>
      <c r="L5" s="90" t="s">
        <v>20</v>
      </c>
      <c r="M5" s="157" t="s">
        <v>39</v>
      </c>
      <c r="N5" s="158" t="s">
        <v>21</v>
      </c>
      <c r="O5" s="159" t="s">
        <v>40</v>
      </c>
      <c r="P5" s="160" t="s">
        <v>41</v>
      </c>
      <c r="Q5" s="87" t="s">
        <v>22</v>
      </c>
      <c r="R5" s="10" t="s">
        <v>23</v>
      </c>
      <c r="S5" s="10" t="s">
        <v>24</v>
      </c>
      <c r="T5" s="160" t="s">
        <v>25</v>
      </c>
      <c r="U5" s="157" t="s">
        <v>42</v>
      </c>
      <c r="V5" s="157" t="s">
        <v>43</v>
      </c>
      <c r="W5" s="157" t="s">
        <v>44</v>
      </c>
      <c r="X5" s="88" t="s">
        <v>45</v>
      </c>
    </row>
    <row r="6" spans="1:24" s="12" customFormat="1" ht="15.75" x14ac:dyDescent="0.25">
      <c r="A6" s="43" t="s">
        <v>2</v>
      </c>
      <c r="B6" s="58"/>
      <c r="C6" s="77">
        <v>17</v>
      </c>
      <c r="D6" s="78" t="s">
        <v>8</v>
      </c>
      <c r="E6" s="93" t="s">
        <v>47</v>
      </c>
      <c r="F6" s="80">
        <v>50</v>
      </c>
      <c r="G6" s="79"/>
      <c r="H6" s="71">
        <v>5.95</v>
      </c>
      <c r="I6" s="19">
        <v>5.05</v>
      </c>
      <c r="J6" s="55">
        <v>0.3</v>
      </c>
      <c r="K6" s="86">
        <v>70.7</v>
      </c>
      <c r="L6" s="50">
        <v>0.03</v>
      </c>
      <c r="M6" s="22">
        <v>0.18</v>
      </c>
      <c r="N6" s="19">
        <v>0</v>
      </c>
      <c r="O6" s="19">
        <v>78</v>
      </c>
      <c r="P6" s="23">
        <v>0.97</v>
      </c>
      <c r="Q6" s="71">
        <v>27.5</v>
      </c>
      <c r="R6" s="19">
        <v>92.5</v>
      </c>
      <c r="S6" s="19">
        <v>27</v>
      </c>
      <c r="T6" s="19">
        <v>1.35</v>
      </c>
      <c r="U6" s="19">
        <v>58.1</v>
      </c>
      <c r="V6" s="19">
        <v>8.9999999999999993E-3</v>
      </c>
      <c r="W6" s="19">
        <v>1.2999999999999999E-2</v>
      </c>
      <c r="X6" s="55">
        <v>2.4E-2</v>
      </c>
    </row>
    <row r="7" spans="1:24" s="12" customFormat="1" ht="26.45" customHeight="1" x14ac:dyDescent="0.25">
      <c r="A7" s="33"/>
      <c r="B7" s="76"/>
      <c r="C7" s="39">
        <v>1</v>
      </c>
      <c r="D7" s="69" t="s">
        <v>8</v>
      </c>
      <c r="E7" s="64" t="s">
        <v>5</v>
      </c>
      <c r="F7" s="92">
        <v>10</v>
      </c>
      <c r="G7" s="29"/>
      <c r="H7" s="65">
        <v>2.44</v>
      </c>
      <c r="I7" s="11">
        <v>2.36</v>
      </c>
      <c r="J7" s="20">
        <v>0</v>
      </c>
      <c r="K7" s="70">
        <v>31</v>
      </c>
      <c r="L7" s="49">
        <v>0</v>
      </c>
      <c r="M7" s="13">
        <v>0.03</v>
      </c>
      <c r="N7" s="11">
        <v>0.16</v>
      </c>
      <c r="O7" s="11">
        <v>28.8</v>
      </c>
      <c r="P7" s="14">
        <v>0.1</v>
      </c>
      <c r="Q7" s="65">
        <v>100</v>
      </c>
      <c r="R7" s="11">
        <v>54.4</v>
      </c>
      <c r="S7" s="11">
        <v>4.7</v>
      </c>
      <c r="T7" s="11">
        <v>0.06</v>
      </c>
      <c r="U7" s="11">
        <v>0.88</v>
      </c>
      <c r="V7" s="11">
        <v>0</v>
      </c>
      <c r="W7" s="11">
        <v>0</v>
      </c>
      <c r="X7" s="20">
        <v>0</v>
      </c>
    </row>
    <row r="8" spans="1:24" s="18" customFormat="1" ht="26.45" customHeight="1" x14ac:dyDescent="0.25">
      <c r="A8" s="33"/>
      <c r="B8" s="26"/>
      <c r="C8" s="38">
        <v>31</v>
      </c>
      <c r="D8" s="69" t="s">
        <v>3</v>
      </c>
      <c r="E8" s="81" t="s">
        <v>37</v>
      </c>
      <c r="F8" s="48">
        <v>200</v>
      </c>
      <c r="G8" s="29"/>
      <c r="H8" s="66">
        <v>5.74</v>
      </c>
      <c r="I8" s="9">
        <v>8.7799999999999994</v>
      </c>
      <c r="J8" s="21">
        <v>8.74</v>
      </c>
      <c r="K8" s="30">
        <v>138.04</v>
      </c>
      <c r="L8" s="40">
        <v>0.04</v>
      </c>
      <c r="M8" s="24">
        <v>0.08</v>
      </c>
      <c r="N8" s="9">
        <v>5.24</v>
      </c>
      <c r="O8" s="9">
        <v>132.80000000000001</v>
      </c>
      <c r="P8" s="15">
        <v>0.06</v>
      </c>
      <c r="Q8" s="66">
        <v>33.799999999999997</v>
      </c>
      <c r="R8" s="9">
        <v>77.48</v>
      </c>
      <c r="S8" s="9">
        <v>20.28</v>
      </c>
      <c r="T8" s="9">
        <v>1.28</v>
      </c>
      <c r="U8" s="9">
        <v>278.8</v>
      </c>
      <c r="V8" s="9">
        <v>6.0000000000000001E-3</v>
      </c>
      <c r="W8" s="9">
        <v>0</v>
      </c>
      <c r="X8" s="21">
        <v>3.5999999999999997E-2</v>
      </c>
    </row>
    <row r="9" spans="1:24" s="18" customFormat="1" ht="26.25" customHeight="1" x14ac:dyDescent="0.25">
      <c r="A9" s="34"/>
      <c r="B9" s="104" t="s">
        <v>36</v>
      </c>
      <c r="C9" s="29">
        <v>194</v>
      </c>
      <c r="D9" s="83" t="s">
        <v>4</v>
      </c>
      <c r="E9" s="47" t="s">
        <v>38</v>
      </c>
      <c r="F9" s="105">
        <v>90</v>
      </c>
      <c r="G9" s="29"/>
      <c r="H9" s="106">
        <v>16.559999999999999</v>
      </c>
      <c r="I9" s="107">
        <v>14.22</v>
      </c>
      <c r="J9" s="108">
        <v>11.7</v>
      </c>
      <c r="K9" s="109">
        <v>240.93</v>
      </c>
      <c r="L9" s="110">
        <v>0.04</v>
      </c>
      <c r="M9" s="111">
        <v>0.08</v>
      </c>
      <c r="N9" s="112">
        <v>0.5</v>
      </c>
      <c r="O9" s="112">
        <v>0.36</v>
      </c>
      <c r="P9" s="113">
        <v>2.7E-2</v>
      </c>
      <c r="Q9" s="114">
        <v>17.350000000000001</v>
      </c>
      <c r="R9" s="112">
        <v>113.15</v>
      </c>
      <c r="S9" s="112">
        <v>16.149999999999999</v>
      </c>
      <c r="T9" s="112">
        <v>0.97</v>
      </c>
      <c r="U9" s="112">
        <v>98.28</v>
      </c>
      <c r="V9" s="112">
        <v>3.5999999999999999E-3</v>
      </c>
      <c r="W9" s="112">
        <v>6.0000000000000001E-3</v>
      </c>
      <c r="X9" s="115">
        <v>0</v>
      </c>
    </row>
    <row r="10" spans="1:24" s="18" customFormat="1" ht="1.5" hidden="1" customHeight="1" x14ac:dyDescent="0.25">
      <c r="A10" s="34"/>
      <c r="B10" s="104"/>
      <c r="C10" s="29"/>
      <c r="D10" s="83"/>
      <c r="E10" s="47"/>
      <c r="F10" s="116"/>
      <c r="G10" s="45"/>
      <c r="H10" s="106"/>
      <c r="I10" s="107"/>
      <c r="J10" s="108"/>
      <c r="K10" s="109"/>
      <c r="L10" s="117"/>
      <c r="M10" s="118"/>
      <c r="N10" s="107"/>
      <c r="O10" s="107"/>
      <c r="P10" s="119"/>
      <c r="Q10" s="106"/>
      <c r="R10" s="107"/>
      <c r="S10" s="107"/>
      <c r="T10" s="107"/>
      <c r="U10" s="107"/>
      <c r="V10" s="107"/>
      <c r="W10" s="107"/>
      <c r="X10" s="108"/>
    </row>
    <row r="11" spans="1:24" s="18" customFormat="1" ht="26.45" customHeight="1" x14ac:dyDescent="0.25">
      <c r="A11" s="34"/>
      <c r="B11" s="120"/>
      <c r="C11" s="29">
        <v>52</v>
      </c>
      <c r="D11" s="69" t="s">
        <v>35</v>
      </c>
      <c r="E11" s="121" t="s">
        <v>46</v>
      </c>
      <c r="F11" s="39">
        <v>150</v>
      </c>
      <c r="G11" s="29"/>
      <c r="H11" s="84">
        <v>3.15</v>
      </c>
      <c r="I11" s="17">
        <v>4.5</v>
      </c>
      <c r="J11" s="25">
        <v>17.55</v>
      </c>
      <c r="K11" s="122">
        <v>122.85</v>
      </c>
      <c r="L11" s="110">
        <v>0.16</v>
      </c>
      <c r="M11" s="111">
        <v>0.11</v>
      </c>
      <c r="N11" s="112">
        <v>25.3</v>
      </c>
      <c r="O11" s="112">
        <v>15</v>
      </c>
      <c r="P11" s="115">
        <v>0.03</v>
      </c>
      <c r="Q11" s="114">
        <v>16.260000000000002</v>
      </c>
      <c r="R11" s="112">
        <v>94.6</v>
      </c>
      <c r="S11" s="112">
        <v>35.32</v>
      </c>
      <c r="T11" s="112">
        <v>15.9</v>
      </c>
      <c r="U11" s="112">
        <v>807.75</v>
      </c>
      <c r="V11" s="112">
        <v>8.0000000000000002E-3</v>
      </c>
      <c r="W11" s="112">
        <v>1E-3</v>
      </c>
      <c r="X11" s="115">
        <v>4.4999999999999998E-2</v>
      </c>
    </row>
    <row r="12" spans="1:24" s="18" customFormat="1" ht="26.45" customHeight="1" x14ac:dyDescent="0.25">
      <c r="A12" s="35"/>
      <c r="B12" s="120"/>
      <c r="C12" s="39">
        <v>114</v>
      </c>
      <c r="D12" s="72" t="s">
        <v>31</v>
      </c>
      <c r="E12" s="123" t="s">
        <v>33</v>
      </c>
      <c r="F12" s="124">
        <v>200</v>
      </c>
      <c r="G12" s="39"/>
      <c r="H12" s="111">
        <v>0.2</v>
      </c>
      <c r="I12" s="112">
        <v>0</v>
      </c>
      <c r="J12" s="113">
        <v>11</v>
      </c>
      <c r="K12" s="110">
        <v>44.8</v>
      </c>
      <c r="L12" s="114">
        <v>0</v>
      </c>
      <c r="M12" s="111">
        <v>0</v>
      </c>
      <c r="N12" s="112">
        <v>0.08</v>
      </c>
      <c r="O12" s="112">
        <v>0</v>
      </c>
      <c r="P12" s="115">
        <v>0</v>
      </c>
      <c r="Q12" s="111">
        <v>13.56</v>
      </c>
      <c r="R12" s="112">
        <v>7.66</v>
      </c>
      <c r="S12" s="112">
        <v>4.08</v>
      </c>
      <c r="T12" s="112">
        <v>0.8</v>
      </c>
      <c r="U12" s="112">
        <v>0.68</v>
      </c>
      <c r="V12" s="112">
        <v>0</v>
      </c>
      <c r="W12" s="112">
        <v>0</v>
      </c>
      <c r="X12" s="115">
        <v>0</v>
      </c>
    </row>
    <row r="13" spans="1:24" s="12" customFormat="1" ht="26.45" customHeight="1" x14ac:dyDescent="0.25">
      <c r="A13" s="35"/>
      <c r="B13" s="120"/>
      <c r="C13" s="122">
        <v>119</v>
      </c>
      <c r="D13" s="83" t="s">
        <v>6</v>
      </c>
      <c r="E13" s="72" t="s">
        <v>34</v>
      </c>
      <c r="F13" s="39">
        <v>30</v>
      </c>
      <c r="G13" s="125"/>
      <c r="H13" s="114">
        <v>2.13</v>
      </c>
      <c r="I13" s="112">
        <v>0.21</v>
      </c>
      <c r="J13" s="115">
        <v>13.26</v>
      </c>
      <c r="K13" s="126">
        <v>72</v>
      </c>
      <c r="L13" s="110">
        <v>0.03</v>
      </c>
      <c r="M13" s="111">
        <v>0.01</v>
      </c>
      <c r="N13" s="112">
        <v>0</v>
      </c>
      <c r="O13" s="112">
        <v>0</v>
      </c>
      <c r="P13" s="113">
        <v>0</v>
      </c>
      <c r="Q13" s="114">
        <v>11.1</v>
      </c>
      <c r="R13" s="112">
        <v>65.400000000000006</v>
      </c>
      <c r="S13" s="112">
        <v>19.5</v>
      </c>
      <c r="T13" s="112">
        <v>0.84</v>
      </c>
      <c r="U13" s="112">
        <v>27.9</v>
      </c>
      <c r="V13" s="112">
        <v>1E-3</v>
      </c>
      <c r="W13" s="112">
        <v>2E-3</v>
      </c>
      <c r="X13" s="115">
        <v>0</v>
      </c>
    </row>
    <row r="14" spans="1:24" s="12" customFormat="1" ht="26.45" customHeight="1" x14ac:dyDescent="0.25">
      <c r="A14" s="35"/>
      <c r="B14" s="39"/>
      <c r="C14" s="29">
        <v>120</v>
      </c>
      <c r="D14" s="83" t="s">
        <v>7</v>
      </c>
      <c r="E14" s="72" t="s">
        <v>32</v>
      </c>
      <c r="F14" s="39">
        <v>20</v>
      </c>
      <c r="G14" s="125"/>
      <c r="H14" s="114">
        <v>1.1399999999999999</v>
      </c>
      <c r="I14" s="112">
        <v>0.22</v>
      </c>
      <c r="J14" s="115">
        <v>7.44</v>
      </c>
      <c r="K14" s="126">
        <v>36.26</v>
      </c>
      <c r="L14" s="110">
        <v>0.02</v>
      </c>
      <c r="M14" s="111">
        <v>2.4E-2</v>
      </c>
      <c r="N14" s="112">
        <v>0.08</v>
      </c>
      <c r="O14" s="112">
        <v>0</v>
      </c>
      <c r="P14" s="113">
        <v>0</v>
      </c>
      <c r="Q14" s="114">
        <v>6.8</v>
      </c>
      <c r="R14" s="112">
        <v>24</v>
      </c>
      <c r="S14" s="112">
        <v>8.1999999999999993</v>
      </c>
      <c r="T14" s="112">
        <v>0.46</v>
      </c>
      <c r="U14" s="112">
        <v>73.5</v>
      </c>
      <c r="V14" s="112">
        <v>2E-3</v>
      </c>
      <c r="W14" s="112">
        <v>2E-3</v>
      </c>
      <c r="X14" s="115">
        <v>1.2E-2</v>
      </c>
    </row>
    <row r="15" spans="1:24" s="12" customFormat="1" ht="26.45" customHeight="1" x14ac:dyDescent="0.25">
      <c r="A15" s="34"/>
      <c r="B15" s="104"/>
      <c r="C15" s="127"/>
      <c r="D15" s="128"/>
      <c r="E15" s="129" t="s">
        <v>9</v>
      </c>
      <c r="F15" s="130">
        <f>F6+F7+F8+F9+F11+F12+F13+F14</f>
        <v>750</v>
      </c>
      <c r="G15" s="127"/>
      <c r="H15" s="131">
        <f>H6+H7+H8+H9+H11+H12+H13+H14</f>
        <v>37.31</v>
      </c>
      <c r="I15" s="132">
        <f t="shared" ref="I15:X15" si="0">I6+I7+I8+I9+I11+I12+I13+I14</f>
        <v>35.339999999999996</v>
      </c>
      <c r="J15" s="133">
        <f t="shared" si="0"/>
        <v>69.990000000000009</v>
      </c>
      <c r="K15" s="134">
        <f t="shared" si="0"/>
        <v>756.57999999999993</v>
      </c>
      <c r="L15" s="95">
        <f t="shared" si="0"/>
        <v>0.32000000000000006</v>
      </c>
      <c r="M15" s="135">
        <f t="shared" si="0"/>
        <v>0.51400000000000001</v>
      </c>
      <c r="N15" s="132">
        <f t="shared" si="0"/>
        <v>31.36</v>
      </c>
      <c r="O15" s="132">
        <f t="shared" si="0"/>
        <v>254.96000000000004</v>
      </c>
      <c r="P15" s="136">
        <f t="shared" si="0"/>
        <v>1.1870000000000001</v>
      </c>
      <c r="Q15" s="131">
        <f t="shared" si="0"/>
        <v>226.37</v>
      </c>
      <c r="R15" s="132">
        <f t="shared" si="0"/>
        <v>529.19000000000005</v>
      </c>
      <c r="S15" s="132">
        <f t="shared" si="0"/>
        <v>135.22999999999999</v>
      </c>
      <c r="T15" s="132">
        <f t="shared" si="0"/>
        <v>21.660000000000004</v>
      </c>
      <c r="U15" s="132">
        <f t="shared" si="0"/>
        <v>1345.89</v>
      </c>
      <c r="V15" s="132">
        <f t="shared" si="0"/>
        <v>2.9600000000000001E-2</v>
      </c>
      <c r="W15" s="132">
        <f t="shared" si="0"/>
        <v>2.4E-2</v>
      </c>
      <c r="X15" s="133">
        <f t="shared" si="0"/>
        <v>0.11699999999999999</v>
      </c>
    </row>
    <row r="16" spans="1:24" s="18" customFormat="1" ht="26.45" customHeight="1" x14ac:dyDescent="0.25">
      <c r="A16" s="34"/>
      <c r="B16" s="137"/>
      <c r="C16" s="127"/>
      <c r="D16" s="128"/>
      <c r="E16" s="138" t="s">
        <v>9</v>
      </c>
      <c r="F16" s="130">
        <f>F6+F7+F8+F10+F11+F12+F13+F14</f>
        <v>660</v>
      </c>
      <c r="G16" s="127"/>
      <c r="H16" s="131">
        <f>H6+H7+H8+H10+H11+H12+H13+H14</f>
        <v>20.75</v>
      </c>
      <c r="I16" s="132">
        <f t="shared" ref="I16:X16" si="1">I6+I7+I8+I10+I11+I12+I13+I14</f>
        <v>21.119999999999997</v>
      </c>
      <c r="J16" s="133">
        <f t="shared" si="1"/>
        <v>58.29</v>
      </c>
      <c r="K16" s="139">
        <f t="shared" si="1"/>
        <v>515.65000000000009</v>
      </c>
      <c r="L16" s="130">
        <f t="shared" si="1"/>
        <v>0.28000000000000003</v>
      </c>
      <c r="M16" s="135">
        <f t="shared" si="1"/>
        <v>0.434</v>
      </c>
      <c r="N16" s="132">
        <f t="shared" si="1"/>
        <v>30.86</v>
      </c>
      <c r="O16" s="132">
        <f t="shared" si="1"/>
        <v>254.60000000000002</v>
      </c>
      <c r="P16" s="136">
        <f t="shared" si="1"/>
        <v>1.1600000000000001</v>
      </c>
      <c r="Q16" s="131">
        <f t="shared" si="1"/>
        <v>209.02</v>
      </c>
      <c r="R16" s="132">
        <f t="shared" si="1"/>
        <v>416.04000000000008</v>
      </c>
      <c r="S16" s="132">
        <f t="shared" si="1"/>
        <v>119.08000000000001</v>
      </c>
      <c r="T16" s="132">
        <f t="shared" si="1"/>
        <v>20.69</v>
      </c>
      <c r="U16" s="132">
        <f t="shared" si="1"/>
        <v>1247.6100000000001</v>
      </c>
      <c r="V16" s="132">
        <f t="shared" si="1"/>
        <v>2.6000000000000002E-2</v>
      </c>
      <c r="W16" s="132">
        <f t="shared" si="1"/>
        <v>1.8000000000000002E-2</v>
      </c>
      <c r="X16" s="133">
        <f t="shared" si="1"/>
        <v>0.11699999999999999</v>
      </c>
    </row>
    <row r="17" spans="1:24" s="18" customFormat="1" ht="26.45" customHeight="1" x14ac:dyDescent="0.25">
      <c r="A17" s="34"/>
      <c r="B17" s="137"/>
      <c r="C17" s="127"/>
      <c r="D17" s="128"/>
      <c r="E17" s="138" t="s">
        <v>10</v>
      </c>
      <c r="F17" s="140"/>
      <c r="G17" s="127"/>
      <c r="H17" s="141"/>
      <c r="I17" s="142"/>
      <c r="J17" s="143"/>
      <c r="K17" s="144">
        <f>K15/23.5</f>
        <v>32.194893617021272</v>
      </c>
      <c r="L17" s="140"/>
      <c r="M17" s="145"/>
      <c r="N17" s="142"/>
      <c r="O17" s="142"/>
      <c r="P17" s="38"/>
      <c r="Q17" s="141"/>
      <c r="R17" s="142"/>
      <c r="S17" s="142"/>
      <c r="T17" s="142"/>
      <c r="U17" s="142"/>
      <c r="V17" s="142"/>
      <c r="W17" s="142"/>
      <c r="X17" s="143"/>
    </row>
    <row r="18" spans="1:24" s="18" customFormat="1" ht="35.25" customHeight="1" thickBot="1" x14ac:dyDescent="0.3">
      <c r="A18" s="44"/>
      <c r="B18" s="146"/>
      <c r="C18" s="147"/>
      <c r="D18" s="148"/>
      <c r="E18" s="149" t="s">
        <v>10</v>
      </c>
      <c r="F18" s="150"/>
      <c r="G18" s="147"/>
      <c r="H18" s="151"/>
      <c r="I18" s="152"/>
      <c r="J18" s="153"/>
      <c r="K18" s="154">
        <f>K16/23.5</f>
        <v>21.942553191489367</v>
      </c>
      <c r="L18" s="150"/>
      <c r="M18" s="155"/>
      <c r="N18" s="152"/>
      <c r="O18" s="152"/>
      <c r="P18" s="156"/>
      <c r="Q18" s="151"/>
      <c r="R18" s="152"/>
      <c r="S18" s="152"/>
      <c r="T18" s="152"/>
      <c r="U18" s="152"/>
      <c r="V18" s="152"/>
      <c r="W18" s="152"/>
      <c r="X18" s="153"/>
    </row>
    <row r="19" spans="1:24" s="12" customFormat="1" ht="39" customHeight="1" x14ac:dyDescent="0.25">
      <c r="A19" s="8"/>
      <c r="B19" s="56"/>
      <c r="C19" s="57"/>
      <c r="D19" s="63"/>
      <c r="E19" s="16"/>
      <c r="F19" s="16"/>
      <c r="G19" s="51"/>
      <c r="H19" s="52"/>
      <c r="I19" s="51"/>
      <c r="J19" s="16"/>
      <c r="K19" s="53"/>
      <c r="L19" s="16"/>
      <c r="M19" s="16"/>
      <c r="N19" s="16"/>
      <c r="O19" s="54"/>
      <c r="P19" s="54"/>
      <c r="Q19" s="54"/>
      <c r="R19" s="54"/>
      <c r="S19" s="54"/>
      <c r="T19"/>
      <c r="U19"/>
      <c r="V19"/>
      <c r="W19"/>
      <c r="X19"/>
    </row>
    <row r="20" spans="1:24" s="12" customFormat="1" ht="26.45" customHeight="1" x14ac:dyDescent="0.25">
      <c r="A20"/>
      <c r="B20" s="4"/>
      <c r="C20" s="4"/>
      <c r="D20" s="36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1:24" s="12" customFormat="1" ht="26.45" customHeight="1" x14ac:dyDescent="0.25">
      <c r="A21"/>
      <c r="B21" s="4"/>
      <c r="C21" s="4"/>
      <c r="D21" s="36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1:24" s="18" customFormat="1" ht="26.45" customHeight="1" x14ac:dyDescent="0.25">
      <c r="A22"/>
      <c r="B22" s="4"/>
      <c r="C22" s="4"/>
      <c r="D22" s="36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1:24" s="18" customFormat="1" ht="26.45" customHeight="1" x14ac:dyDescent="0.25">
      <c r="A23"/>
      <c r="B23" s="4"/>
      <c r="C23" s="4"/>
      <c r="D23" s="36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1:24" s="18" customFormat="1" ht="26.45" customHeight="1" x14ac:dyDescent="0.25">
      <c r="A24"/>
      <c r="B24" s="4"/>
      <c r="C24" s="4"/>
      <c r="D24" s="36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1:24" s="18" customFormat="1" ht="26.45" customHeight="1" x14ac:dyDescent="0.25">
      <c r="A25"/>
      <c r="B25" s="4"/>
      <c r="C25" s="4"/>
      <c r="D25" s="36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2022-03-09T08:34:00Z</dcterms:modified>
</cp:coreProperties>
</file>