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2 день" sheetId="23" r:id="rId1"/>
  </sheets>
  <calcPr calcId="145621" refMode="R1C1"/>
</workbook>
</file>

<file path=xl/calcChain.xml><?xml version="1.0" encoding="utf-8"?>
<calcChain xmlns="http://schemas.openxmlformats.org/spreadsheetml/2006/main">
  <c r="G15" i="23" l="1"/>
  <c r="H15" i="23"/>
  <c r="I15" i="23"/>
  <c r="J15" i="23"/>
  <c r="K15" i="23"/>
  <c r="K17" i="23" s="1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G14" i="23"/>
  <c r="H14" i="23"/>
  <c r="I14" i="23"/>
  <c r="J14" i="23"/>
  <c r="K14" i="23"/>
  <c r="K16" i="23" s="1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F15" i="23"/>
  <c r="F14" i="23"/>
</calcChain>
</file>

<file path=xl/sharedStrings.xml><?xml version="1.0" encoding="utf-8"?>
<sst xmlns="http://schemas.openxmlformats.org/spreadsheetml/2006/main" count="49" uniqueCount="47">
  <si>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</si>
  <si>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</si>
  <si>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</si>
  <si>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</si>
  <si>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</si>
  <si>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</si>
  <si>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</si>
  <si>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</si>
  <si>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</si>
  <si>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</si>
  <si>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</si>
  <si>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</si>
  <si>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</si>
  <si>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</si>
  <si>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</si>
  <si>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</si>
  <si>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</si>
  <si>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</si>
  <si>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</si>
  <si>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</si>
  <si>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</si>
  <si>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</si>
  <si>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</si>
  <si>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</si>
  <si>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</si>
  <si>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</si>
  <si>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</si>
  <si>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</si>
  <si>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</si>
  <si>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</si>
  <si>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</si>
  <si>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</si>
  <si>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</si>
  <si>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</si>
  <si>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Суп гороховый с мясом</t>
  </si>
  <si>
    <t>Гарнир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</si>
  <si>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</si>
  <si>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</si>
  <si>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</si>
  <si>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</si>
  <si>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</si>
  <si>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</si>
  <si>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</si>
  <si>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</si>
  <si>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</si>
  <si>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Компот из смеси фруктов и ягод (из смеси фруктов: яблоко, клубника, вишня, слива)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</si>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</sst>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/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1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10" fillId="0" borderId="18" xfId="0" applyFont="1" applyBorder="1"/>
    <xf numFmtId="0" fontId="9" fillId="2" borderId="21" xfId="0" applyFont="1" applyFill="1" applyBorder="1"/>
    <xf numFmtId="0" fontId="10" fillId="2" borderId="22" xfId="0" applyFont="1" applyFill="1" applyBorder="1" applyAlignment="1">
      <alignment horizontal="center"/>
    </xf>
    <xf numFmtId="0" fontId="9" fillId="0" borderId="28" xfId="0" applyFont="1" applyBorder="1"/>
    <xf numFmtId="0" fontId="10" fillId="0" borderId="3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10" fillId="0" borderId="32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0" fontId="5" fillId="0" borderId="16" xfId="1" applyFont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10" fillId="0" borderId="13" xfId="0" applyFont="1" applyBorder="1"/>
    <xf numFmtId="0" fontId="10" fillId="0" borderId="23" xfId="0" applyFont="1" applyFill="1" applyBorder="1"/>
    <xf numFmtId="0" fontId="10" fillId="0" borderId="3" xfId="0" applyFont="1" applyFill="1" applyBorder="1"/>
    <xf numFmtId="0" fontId="7" fillId="0" borderId="5" xfId="0" applyFont="1" applyBorder="1"/>
    <xf numFmtId="0" fontId="5" fillId="0" borderId="15" xfId="0" applyFont="1" applyBorder="1" applyAlignment="1">
      <alignment horizontal="center"/>
    </xf>
    <xf numFmtId="0" fontId="10" fillId="0" borderId="22" xfId="0" applyFont="1" applyBorder="1"/>
    <xf numFmtId="0" fontId="8" fillId="0" borderId="18" xfId="0" applyFont="1" applyBorder="1"/>
    <xf numFmtId="0" fontId="10" fillId="0" borderId="3" xfId="0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center"/>
    </xf>
    <xf numFmtId="0" fontId="10" fillId="0" borderId="23" xfId="0" applyFont="1" applyFill="1" applyBorder="1" applyAlignment="1"/>
    <xf numFmtId="0" fontId="5" fillId="0" borderId="23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0" fontId="8" fillId="0" borderId="37" xfId="0" applyFont="1" applyBorder="1"/>
    <xf numFmtId="0" fontId="5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0" fontId="7" fillId="0" borderId="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right"/>
    </xf>
    <xf numFmtId="0" fontId="10" fillId="0" borderId="32" xfId="0" applyFont="1" applyFill="1" applyBorder="1"/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9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Fill="1" applyBorder="1"/>
    <xf numFmtId="0" fontId="7" fillId="0" borderId="23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/>
    <xf numFmtId="0" fontId="7" fillId="0" borderId="2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1"/>
  <sheetViews>
    <sheetView tabSelected="1" zoomScale="60" zoomScaleNormal="60" workbookViewId="0">
      <selection activeCell="G28" sqref="G2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2.42578125" customWidth="1"/>
  </cols>
  <sheetData>
    <row r="2" spans="1:24" ht="23.25" x14ac:dyDescent="0.35">
      <c r="A2" s="6" t="s">
        <v>46</v>
      </c>
      <c r="B2" s="7"/>
      <c r="C2" s="7"/>
      <c r="D2" s="6"/>
      <c r="E2" s="6"/>
      <c r="F2" s="8" t="s">
        <v>1</v>
      </c>
      <c r="G2" s="35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40"/>
      <c r="B4" s="30"/>
      <c r="C4" s="37" t="s">
        <v>28</v>
      </c>
      <c r="D4" s="61"/>
      <c r="E4" s="45"/>
      <c r="F4" s="70"/>
      <c r="G4" s="73"/>
      <c r="H4" s="76" t="s">
        <v>11</v>
      </c>
      <c r="I4" s="58"/>
      <c r="J4" s="78"/>
      <c r="K4" s="48" t="s">
        <v>12</v>
      </c>
      <c r="L4" s="83" t="s">
        <v>13</v>
      </c>
      <c r="M4" s="84"/>
      <c r="N4" s="85"/>
      <c r="O4" s="85"/>
      <c r="P4" s="86"/>
      <c r="Q4" s="87" t="s">
        <v>14</v>
      </c>
      <c r="R4" s="88"/>
      <c r="S4" s="88"/>
      <c r="T4" s="88"/>
      <c r="U4" s="88"/>
      <c r="V4" s="88"/>
      <c r="W4" s="88"/>
      <c r="X4" s="89"/>
    </row>
    <row r="5" spans="1:24" s="15" customFormat="1" ht="28.5" customHeight="1" thickBot="1" x14ac:dyDescent="0.3">
      <c r="A5" s="41" t="s">
        <v>0</v>
      </c>
      <c r="B5" s="31"/>
      <c r="C5" s="38" t="s">
        <v>29</v>
      </c>
      <c r="D5" s="71" t="s">
        <v>30</v>
      </c>
      <c r="E5" s="31" t="s">
        <v>27</v>
      </c>
      <c r="F5" s="28" t="s">
        <v>15</v>
      </c>
      <c r="G5" s="31" t="s">
        <v>26</v>
      </c>
      <c r="H5" s="77" t="s">
        <v>16</v>
      </c>
      <c r="I5" s="14" t="s">
        <v>17</v>
      </c>
      <c r="J5" s="79" t="s">
        <v>18</v>
      </c>
      <c r="K5" s="49" t="s">
        <v>19</v>
      </c>
      <c r="L5" s="67" t="s">
        <v>20</v>
      </c>
      <c r="M5" s="67" t="s">
        <v>37</v>
      </c>
      <c r="N5" s="67" t="s">
        <v>21</v>
      </c>
      <c r="O5" s="74" t="s">
        <v>38</v>
      </c>
      <c r="P5" s="75" t="s">
        <v>39</v>
      </c>
      <c r="Q5" s="67" t="s">
        <v>22</v>
      </c>
      <c r="R5" s="67" t="s">
        <v>23</v>
      </c>
      <c r="S5" s="67" t="s">
        <v>24</v>
      </c>
      <c r="T5" s="67" t="s">
        <v>25</v>
      </c>
      <c r="U5" s="67" t="s">
        <v>40</v>
      </c>
      <c r="V5" s="67" t="s">
        <v>41</v>
      </c>
      <c r="W5" s="67" t="s">
        <v>42</v>
      </c>
      <c r="X5" s="75" t="s">
        <v>43</v>
      </c>
    </row>
    <row r="6" spans="1:24" s="15" customFormat="1" ht="26.45" customHeight="1" x14ac:dyDescent="0.25">
      <c r="A6" s="42" t="s">
        <v>2</v>
      </c>
      <c r="B6" s="44"/>
      <c r="C6" s="44">
        <v>134</v>
      </c>
      <c r="D6" s="55" t="s">
        <v>8</v>
      </c>
      <c r="E6" s="60" t="s">
        <v>36</v>
      </c>
      <c r="F6" s="80">
        <v>150</v>
      </c>
      <c r="G6" s="81"/>
      <c r="H6" s="59">
        <v>0.6</v>
      </c>
      <c r="I6" s="22">
        <v>0</v>
      </c>
      <c r="J6" s="24">
        <v>16.95</v>
      </c>
      <c r="K6" s="72">
        <v>69</v>
      </c>
      <c r="L6" s="59">
        <v>0.01</v>
      </c>
      <c r="M6" s="22">
        <v>0.03</v>
      </c>
      <c r="N6" s="22">
        <v>19.5</v>
      </c>
      <c r="O6" s="22">
        <v>0</v>
      </c>
      <c r="P6" s="24">
        <v>0</v>
      </c>
      <c r="Q6" s="59">
        <v>24</v>
      </c>
      <c r="R6" s="22">
        <v>16.5</v>
      </c>
      <c r="S6" s="22">
        <v>13.5</v>
      </c>
      <c r="T6" s="22">
        <v>3.3</v>
      </c>
      <c r="U6" s="22">
        <v>417</v>
      </c>
      <c r="V6" s="22">
        <v>3.0000000000000001E-3</v>
      </c>
      <c r="W6" s="22">
        <v>5.0000000000000001E-4</v>
      </c>
      <c r="X6" s="23">
        <v>1.4999999999999999E-2</v>
      </c>
    </row>
    <row r="7" spans="1:24" s="15" customFormat="1" ht="26.45" customHeight="1" x14ac:dyDescent="0.25">
      <c r="A7" s="32"/>
      <c r="B7" s="39"/>
      <c r="C7" s="46">
        <v>34</v>
      </c>
      <c r="D7" s="68" t="s">
        <v>3</v>
      </c>
      <c r="E7" s="69" t="s">
        <v>34</v>
      </c>
      <c r="F7" s="62">
        <v>200</v>
      </c>
      <c r="G7" s="46"/>
      <c r="H7" s="53">
        <v>9</v>
      </c>
      <c r="I7" s="13">
        <v>5.6</v>
      </c>
      <c r="J7" s="16">
        <v>13.8</v>
      </c>
      <c r="K7" s="63">
        <v>141</v>
      </c>
      <c r="L7" s="54">
        <v>0.24</v>
      </c>
      <c r="M7" s="25">
        <v>0.1</v>
      </c>
      <c r="N7" s="25">
        <v>1.1599999999999999</v>
      </c>
      <c r="O7" s="25">
        <v>160</v>
      </c>
      <c r="P7" s="26">
        <v>0</v>
      </c>
      <c r="Q7" s="54">
        <v>45.56</v>
      </c>
      <c r="R7" s="25">
        <v>86.52</v>
      </c>
      <c r="S7" s="25">
        <v>28.94</v>
      </c>
      <c r="T7" s="25">
        <v>2.16</v>
      </c>
      <c r="U7" s="25">
        <v>499.2</v>
      </c>
      <c r="V7" s="25">
        <v>4.0000000000000001E-3</v>
      </c>
      <c r="W7" s="25">
        <v>2E-3</v>
      </c>
      <c r="X7" s="51">
        <v>0.02</v>
      </c>
    </row>
    <row r="8" spans="1:24" s="21" customFormat="1" ht="24.75" customHeight="1" x14ac:dyDescent="0.25">
      <c r="A8" s="33"/>
      <c r="B8" s="90"/>
      <c r="C8" s="29">
        <v>240</v>
      </c>
      <c r="D8" s="56" t="s">
        <v>4</v>
      </c>
      <c r="E8" s="91" t="s">
        <v>44</v>
      </c>
      <c r="F8" s="46">
        <v>90</v>
      </c>
      <c r="G8" s="46"/>
      <c r="H8" s="92">
        <v>20.170000000000002</v>
      </c>
      <c r="I8" s="93">
        <v>20.309999999999999</v>
      </c>
      <c r="J8" s="94">
        <v>2.09</v>
      </c>
      <c r="K8" s="95">
        <v>274</v>
      </c>
      <c r="L8" s="92">
        <v>7.0000000000000007E-2</v>
      </c>
      <c r="M8" s="93">
        <v>0.18</v>
      </c>
      <c r="N8" s="93">
        <v>1.5</v>
      </c>
      <c r="O8" s="93">
        <v>225</v>
      </c>
      <c r="P8" s="94">
        <v>0.42</v>
      </c>
      <c r="Q8" s="92">
        <v>157.65</v>
      </c>
      <c r="R8" s="93">
        <v>222.58</v>
      </c>
      <c r="S8" s="93">
        <v>26.64</v>
      </c>
      <c r="T8" s="93">
        <v>1.51</v>
      </c>
      <c r="U8" s="93">
        <v>237.86</v>
      </c>
      <c r="V8" s="93">
        <v>0</v>
      </c>
      <c r="W8" s="93">
        <v>0</v>
      </c>
      <c r="X8" s="96">
        <v>0.1</v>
      </c>
    </row>
    <row r="9" spans="1:24" s="21" customFormat="1" ht="26.25" hidden="1" customHeight="1" x14ac:dyDescent="0.25">
      <c r="A9" s="33"/>
      <c r="B9" s="90"/>
      <c r="C9" s="29"/>
      <c r="D9" s="56"/>
      <c r="E9" s="52"/>
      <c r="F9" s="50"/>
      <c r="G9" s="46"/>
      <c r="H9" s="66"/>
      <c r="I9" s="19"/>
      <c r="J9" s="20"/>
      <c r="K9" s="97"/>
      <c r="L9" s="66"/>
      <c r="M9" s="19"/>
      <c r="N9" s="19"/>
      <c r="O9" s="19"/>
      <c r="P9" s="20"/>
      <c r="Q9" s="66"/>
      <c r="R9" s="19"/>
      <c r="S9" s="19"/>
      <c r="T9" s="19"/>
      <c r="U9" s="19"/>
      <c r="V9" s="19"/>
      <c r="W9" s="19"/>
      <c r="X9" s="27"/>
    </row>
    <row r="10" spans="1:24" s="21" customFormat="1" ht="26.45" customHeight="1" x14ac:dyDescent="0.25">
      <c r="A10" s="33"/>
      <c r="B10" s="90"/>
      <c r="C10" s="46">
        <v>65</v>
      </c>
      <c r="D10" s="68" t="s">
        <v>35</v>
      </c>
      <c r="E10" s="64" t="s">
        <v>32</v>
      </c>
      <c r="F10" s="29">
        <v>150</v>
      </c>
      <c r="G10" s="46"/>
      <c r="H10" s="98">
        <v>6.45</v>
      </c>
      <c r="I10" s="99">
        <v>4.05</v>
      </c>
      <c r="J10" s="100">
        <v>40.200000000000003</v>
      </c>
      <c r="K10" s="101">
        <v>223.65</v>
      </c>
      <c r="L10" s="66">
        <v>0.08</v>
      </c>
      <c r="M10" s="19">
        <v>0.02</v>
      </c>
      <c r="N10" s="19">
        <v>0</v>
      </c>
      <c r="O10" s="19">
        <v>30</v>
      </c>
      <c r="P10" s="20">
        <v>0.11</v>
      </c>
      <c r="Q10" s="66">
        <v>13.05</v>
      </c>
      <c r="R10" s="19">
        <v>58.34</v>
      </c>
      <c r="S10" s="19">
        <v>22.53</v>
      </c>
      <c r="T10" s="19">
        <v>1.25</v>
      </c>
      <c r="U10" s="19">
        <v>1.1000000000000001</v>
      </c>
      <c r="V10" s="19">
        <v>0</v>
      </c>
      <c r="W10" s="19">
        <v>0</v>
      </c>
      <c r="X10" s="96">
        <v>0</v>
      </c>
    </row>
    <row r="11" spans="1:24" s="21" customFormat="1" ht="33.75" customHeight="1" x14ac:dyDescent="0.25">
      <c r="A11" s="34"/>
      <c r="B11" s="39"/>
      <c r="C11" s="65">
        <v>216</v>
      </c>
      <c r="D11" s="57" t="s">
        <v>7</v>
      </c>
      <c r="E11" s="102" t="s">
        <v>45</v>
      </c>
      <c r="F11" s="39">
        <v>200</v>
      </c>
      <c r="G11" s="103"/>
      <c r="H11" s="92">
        <v>0.26</v>
      </c>
      <c r="I11" s="93">
        <v>0</v>
      </c>
      <c r="J11" s="96">
        <v>15.46</v>
      </c>
      <c r="K11" s="104">
        <v>62</v>
      </c>
      <c r="L11" s="92">
        <v>0</v>
      </c>
      <c r="M11" s="105">
        <v>0</v>
      </c>
      <c r="N11" s="93">
        <v>4.4000000000000004</v>
      </c>
      <c r="O11" s="93">
        <v>0</v>
      </c>
      <c r="P11" s="96">
        <v>0</v>
      </c>
      <c r="Q11" s="105">
        <v>0.4</v>
      </c>
      <c r="R11" s="93">
        <v>0</v>
      </c>
      <c r="S11" s="93">
        <v>0</v>
      </c>
      <c r="T11" s="93">
        <v>0.04</v>
      </c>
      <c r="U11" s="93">
        <v>0.36</v>
      </c>
      <c r="V11" s="93">
        <v>0</v>
      </c>
      <c r="W11" s="93">
        <v>0</v>
      </c>
      <c r="X11" s="96">
        <v>0</v>
      </c>
    </row>
    <row r="12" spans="1:24" s="21" customFormat="1" ht="36" customHeight="1" x14ac:dyDescent="0.25">
      <c r="A12" s="34"/>
      <c r="B12" s="65"/>
      <c r="C12" s="106">
        <v>119</v>
      </c>
      <c r="D12" s="56" t="s">
        <v>5</v>
      </c>
      <c r="E12" s="57" t="s">
        <v>33</v>
      </c>
      <c r="F12" s="47">
        <v>20</v>
      </c>
      <c r="G12" s="29"/>
      <c r="H12" s="92">
        <v>1.4</v>
      </c>
      <c r="I12" s="93">
        <v>0.14000000000000001</v>
      </c>
      <c r="J12" s="96">
        <v>8.8000000000000007</v>
      </c>
      <c r="K12" s="107">
        <v>48</v>
      </c>
      <c r="L12" s="92">
        <v>0.02</v>
      </c>
      <c r="M12" s="105">
        <v>6.0000000000000001E-3</v>
      </c>
      <c r="N12" s="93">
        <v>0</v>
      </c>
      <c r="O12" s="93">
        <v>0</v>
      </c>
      <c r="P12" s="96">
        <v>0</v>
      </c>
      <c r="Q12" s="105">
        <v>7.4</v>
      </c>
      <c r="R12" s="93">
        <v>43.6</v>
      </c>
      <c r="S12" s="93">
        <v>13</v>
      </c>
      <c r="T12" s="105">
        <v>0.56000000000000005</v>
      </c>
      <c r="U12" s="93">
        <v>18.600000000000001</v>
      </c>
      <c r="V12" s="93">
        <v>5.9999999999999995E-4</v>
      </c>
      <c r="W12" s="105">
        <v>1E-3</v>
      </c>
      <c r="X12" s="93">
        <v>0</v>
      </c>
    </row>
    <row r="13" spans="1:24" s="21" customFormat="1" ht="26.45" customHeight="1" x14ac:dyDescent="0.25">
      <c r="A13" s="34"/>
      <c r="B13" s="65"/>
      <c r="C13" s="29">
        <v>120</v>
      </c>
      <c r="D13" s="82" t="s">
        <v>6</v>
      </c>
      <c r="E13" s="64" t="s">
        <v>31</v>
      </c>
      <c r="F13" s="46">
        <v>20</v>
      </c>
      <c r="G13" s="46"/>
      <c r="H13" s="92">
        <v>1.1399999999999999</v>
      </c>
      <c r="I13" s="93">
        <v>0.22</v>
      </c>
      <c r="J13" s="94">
        <v>7.44</v>
      </c>
      <c r="K13" s="108">
        <v>36.26</v>
      </c>
      <c r="L13" s="92">
        <v>0.02</v>
      </c>
      <c r="M13" s="93">
        <v>2.4E-2</v>
      </c>
      <c r="N13" s="93">
        <v>0.08</v>
      </c>
      <c r="O13" s="93">
        <v>0</v>
      </c>
      <c r="P13" s="94">
        <v>0</v>
      </c>
      <c r="Q13" s="92">
        <v>6.8</v>
      </c>
      <c r="R13" s="93">
        <v>24</v>
      </c>
      <c r="S13" s="93">
        <v>8.1999999999999993</v>
      </c>
      <c r="T13" s="93">
        <v>0.46</v>
      </c>
      <c r="U13" s="93">
        <v>73.5</v>
      </c>
      <c r="V13" s="93">
        <v>2E-3</v>
      </c>
      <c r="W13" s="93">
        <v>2E-3</v>
      </c>
      <c r="X13" s="96">
        <v>1.2E-2</v>
      </c>
    </row>
    <row r="14" spans="1:24" s="21" customFormat="1" ht="26.45" customHeight="1" x14ac:dyDescent="0.25">
      <c r="A14" s="33"/>
      <c r="B14" s="90"/>
      <c r="C14" s="109"/>
      <c r="D14" s="110"/>
      <c r="E14" s="111" t="s">
        <v>9</v>
      </c>
      <c r="F14" s="112">
        <f t="shared" ref="F14:X14" si="0">F6+F7+F8+F10+F11+F12+F13</f>
        <v>830</v>
      </c>
      <c r="G14" s="113">
        <f t="shared" si="0"/>
        <v>0</v>
      </c>
      <c r="H14" s="114">
        <f t="shared" si="0"/>
        <v>39.020000000000003</v>
      </c>
      <c r="I14" s="115">
        <f t="shared" si="0"/>
        <v>30.319999999999997</v>
      </c>
      <c r="J14" s="116">
        <f t="shared" si="0"/>
        <v>104.74</v>
      </c>
      <c r="K14" s="117">
        <f t="shared" si="0"/>
        <v>853.91</v>
      </c>
      <c r="L14" s="114">
        <f t="shared" si="0"/>
        <v>0.44000000000000006</v>
      </c>
      <c r="M14" s="115">
        <f t="shared" si="0"/>
        <v>0.36000000000000004</v>
      </c>
      <c r="N14" s="115">
        <f t="shared" si="0"/>
        <v>26.64</v>
      </c>
      <c r="O14" s="115">
        <f t="shared" si="0"/>
        <v>415</v>
      </c>
      <c r="P14" s="116">
        <f t="shared" si="0"/>
        <v>0.53</v>
      </c>
      <c r="Q14" s="114">
        <f t="shared" si="0"/>
        <v>254.86000000000004</v>
      </c>
      <c r="R14" s="115">
        <f t="shared" si="0"/>
        <v>451.54000000000008</v>
      </c>
      <c r="S14" s="115">
        <f t="shared" si="0"/>
        <v>112.81</v>
      </c>
      <c r="T14" s="115">
        <f t="shared" si="0"/>
        <v>9.2799999999999994</v>
      </c>
      <c r="U14" s="115">
        <f t="shared" si="0"/>
        <v>1247.6199999999997</v>
      </c>
      <c r="V14" s="115">
        <f t="shared" si="0"/>
        <v>9.6000000000000009E-3</v>
      </c>
      <c r="W14" s="115">
        <f t="shared" si="0"/>
        <v>5.4999999999999997E-3</v>
      </c>
      <c r="X14" s="118">
        <f t="shared" si="0"/>
        <v>0.14700000000000002</v>
      </c>
    </row>
    <row r="15" spans="1:24" s="21" customFormat="1" ht="26.45" customHeight="1" x14ac:dyDescent="0.25">
      <c r="A15" s="33"/>
      <c r="B15" s="119"/>
      <c r="C15" s="109"/>
      <c r="D15" s="110"/>
      <c r="E15" s="120" t="s">
        <v>9</v>
      </c>
      <c r="F15" s="112">
        <f t="shared" ref="F15:X15" si="1">F6+F7+F9+F10+F11+F12+F13</f>
        <v>740</v>
      </c>
      <c r="G15" s="113">
        <f t="shared" si="1"/>
        <v>0</v>
      </c>
      <c r="H15" s="114">
        <f t="shared" si="1"/>
        <v>18.850000000000001</v>
      </c>
      <c r="I15" s="115">
        <f t="shared" si="1"/>
        <v>10.01</v>
      </c>
      <c r="J15" s="116">
        <f t="shared" si="1"/>
        <v>102.64999999999999</v>
      </c>
      <c r="K15" s="117">
        <f t="shared" si="1"/>
        <v>579.91</v>
      </c>
      <c r="L15" s="114">
        <f t="shared" si="1"/>
        <v>0.37000000000000005</v>
      </c>
      <c r="M15" s="115">
        <f t="shared" si="1"/>
        <v>0.18</v>
      </c>
      <c r="N15" s="115">
        <f t="shared" si="1"/>
        <v>25.14</v>
      </c>
      <c r="O15" s="115">
        <f t="shared" si="1"/>
        <v>190</v>
      </c>
      <c r="P15" s="116">
        <f t="shared" si="1"/>
        <v>0.11</v>
      </c>
      <c r="Q15" s="114">
        <f t="shared" si="1"/>
        <v>97.210000000000008</v>
      </c>
      <c r="R15" s="115">
        <f t="shared" si="1"/>
        <v>228.96</v>
      </c>
      <c r="S15" s="115">
        <f t="shared" si="1"/>
        <v>86.17</v>
      </c>
      <c r="T15" s="115">
        <f t="shared" si="1"/>
        <v>7.7700000000000005</v>
      </c>
      <c r="U15" s="115">
        <f t="shared" si="1"/>
        <v>1009.7600000000001</v>
      </c>
      <c r="V15" s="115">
        <f t="shared" si="1"/>
        <v>9.6000000000000009E-3</v>
      </c>
      <c r="W15" s="115">
        <f t="shared" si="1"/>
        <v>5.4999999999999997E-3</v>
      </c>
      <c r="X15" s="118">
        <f t="shared" si="1"/>
        <v>4.7E-2</v>
      </c>
    </row>
    <row r="16" spans="1:24" s="21" customFormat="1" ht="26.45" customHeight="1" x14ac:dyDescent="0.25">
      <c r="A16" s="33"/>
      <c r="B16" s="119"/>
      <c r="C16" s="109"/>
      <c r="D16" s="110"/>
      <c r="E16" s="120" t="s">
        <v>10</v>
      </c>
      <c r="F16" s="112"/>
      <c r="G16" s="109"/>
      <c r="H16" s="121"/>
      <c r="I16" s="122"/>
      <c r="J16" s="36"/>
      <c r="K16" s="123">
        <f>K14/23.5</f>
        <v>36.336595744680849</v>
      </c>
      <c r="L16" s="121"/>
      <c r="M16" s="122"/>
      <c r="N16" s="122"/>
      <c r="O16" s="122"/>
      <c r="P16" s="36"/>
      <c r="Q16" s="121"/>
      <c r="R16" s="122"/>
      <c r="S16" s="122"/>
      <c r="T16" s="122"/>
      <c r="U16" s="122"/>
      <c r="V16" s="122"/>
      <c r="W16" s="122"/>
      <c r="X16" s="124"/>
    </row>
    <row r="17" spans="1:24" s="21" customFormat="1" ht="26.45" customHeight="1" thickBot="1" x14ac:dyDescent="0.3">
      <c r="A17" s="43"/>
      <c r="B17" s="125"/>
      <c r="C17" s="126"/>
      <c r="D17" s="127"/>
      <c r="E17" s="128" t="s">
        <v>10</v>
      </c>
      <c r="F17" s="129"/>
      <c r="G17" s="130"/>
      <c r="H17" s="131"/>
      <c r="I17" s="132"/>
      <c r="J17" s="133"/>
      <c r="K17" s="134">
        <f>K15/23.5</f>
        <v>24.677021276595742</v>
      </c>
      <c r="L17" s="131"/>
      <c r="M17" s="132"/>
      <c r="N17" s="132"/>
      <c r="O17" s="132"/>
      <c r="P17" s="133"/>
      <c r="Q17" s="131"/>
      <c r="R17" s="132"/>
      <c r="S17" s="132"/>
      <c r="T17" s="132"/>
      <c r="U17" s="132"/>
      <c r="V17" s="132"/>
      <c r="W17" s="132"/>
      <c r="X17" s="135"/>
    </row>
    <row r="18" spans="1:24" s="21" customFormat="1" ht="26.45" customHeight="1" x14ac:dyDescent="0.25">
      <c r="A18" s="2"/>
      <c r="B18" s="4"/>
      <c r="C18" s="4"/>
      <c r="D18" s="2"/>
      <c r="E18" s="2"/>
      <c r="F18" s="2"/>
      <c r="G18" s="9"/>
      <c r="H18" s="10"/>
      <c r="I18" s="9"/>
      <c r="J18" s="2"/>
      <c r="K18" s="12"/>
      <c r="L18" s="2"/>
      <c r="M18" s="2"/>
      <c r="N18" s="2"/>
      <c r="O18"/>
      <c r="P18"/>
      <c r="Q18"/>
      <c r="R18"/>
      <c r="S18"/>
      <c r="T18"/>
      <c r="U18"/>
      <c r="V18"/>
      <c r="W18"/>
      <c r="X18"/>
    </row>
    <row r="19" spans="1:24" s="15" customFormat="1" ht="36" customHeight="1" x14ac:dyDescent="0.25">
      <c r="A19"/>
      <c r="B19" s="5"/>
      <c r="C19" s="5"/>
      <c r="D19" s="11"/>
      <c r="E19" s="17"/>
      <c r="F19" s="18"/>
      <c r="G19" s="11"/>
      <c r="H19" s="9"/>
      <c r="I19" s="11"/>
      <c r="J19" s="11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5" customFormat="1" ht="26.45" customHeight="1" x14ac:dyDescent="0.25">
      <c r="A20"/>
      <c r="B20" s="5"/>
      <c r="C20" s="5"/>
      <c r="D20" s="11"/>
      <c r="E20" s="17"/>
      <c r="F20" s="18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1" customFormat="1" ht="26.45" customHeight="1" x14ac:dyDescent="0.25">
      <c r="A21"/>
      <c r="B21" s="5"/>
      <c r="C21" s="5"/>
      <c r="D21"/>
      <c r="E21" s="17"/>
      <c r="F21" s="18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1" customFormat="1" ht="26.45" customHeight="1" x14ac:dyDescent="0.25">
      <c r="A22"/>
      <c r="B22" s="5"/>
      <c r="C22" s="5"/>
      <c r="D22" s="11"/>
      <c r="E22" s="17"/>
      <c r="F22" s="18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1" customFormat="1" ht="26.45" customHeight="1" x14ac:dyDescent="0.25">
      <c r="A23"/>
      <c r="B23" s="5"/>
      <c r="C23" s="5"/>
      <c r="D23" s="1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5" customFormat="1" ht="33.75" customHeight="1" x14ac:dyDescent="0.25">
      <c r="A24"/>
      <c r="B24" s="5"/>
      <c r="C24" s="5"/>
      <c r="D24" s="11"/>
      <c r="E24" s="17"/>
      <c r="F24" s="18"/>
      <c r="G24" s="11"/>
      <c r="H24" s="11"/>
      <c r="I24" s="11"/>
      <c r="J24" s="11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5" customFormat="1" ht="26.45" customHeight="1" x14ac:dyDescent="0.25">
      <c r="A25"/>
      <c r="B25" s="5"/>
      <c r="C25" s="5"/>
      <c r="D25" s="11"/>
      <c r="E25" s="11"/>
      <c r="F25" s="11"/>
      <c r="G25" s="11"/>
      <c r="H25" s="11"/>
      <c r="I25" s="11"/>
      <c r="J25" s="11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5" customFormat="1" ht="26.45" customHeight="1" x14ac:dyDescent="0.25">
      <c r="A26"/>
      <c r="B26" s="5"/>
      <c r="C26" s="5"/>
      <c r="D26" s="11"/>
      <c r="E26" s="11"/>
      <c r="F26" s="11"/>
      <c r="G26" s="11"/>
      <c r="H26" s="11"/>
      <c r="I26" s="11"/>
      <c r="J26" s="11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1" customFormat="1" ht="26.45" customHeight="1" x14ac:dyDescent="0.25">
      <c r="A27"/>
      <c r="B27" s="5"/>
      <c r="C27" s="5"/>
      <c r="D27" s="11"/>
      <c r="E27" s="11"/>
      <c r="F27" s="11"/>
      <c r="G27" s="11"/>
      <c r="H27" s="11"/>
      <c r="I27" s="11"/>
      <c r="J27" s="11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1" customFormat="1" ht="26.45" customHeight="1" x14ac:dyDescent="0.25">
      <c r="A28"/>
      <c r="B28" s="5"/>
      <c r="C28" s="5"/>
      <c r="D28" s="11"/>
      <c r="E28" s="11"/>
      <c r="F28" s="11"/>
      <c r="G28" s="11"/>
      <c r="H28" s="11"/>
      <c r="I28" s="11"/>
      <c r="J28" s="11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1" customFormat="1" ht="26.45" customHeight="1" x14ac:dyDescent="0.25">
      <c r="A29"/>
      <c r="B29" s="5"/>
      <c r="C29" s="5"/>
      <c r="D29" s="11"/>
      <c r="E29" s="11"/>
      <c r="F29" s="11"/>
      <c r="G29" s="11"/>
      <c r="H29" s="11"/>
      <c r="I29" s="11"/>
      <c r="J29" s="11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1" customFormat="1" ht="26.45" customHeight="1" x14ac:dyDescent="0.25">
      <c r="A30"/>
      <c r="B30" s="5"/>
      <c r="C30" s="5"/>
      <c r="D30"/>
      <c r="E30" s="11"/>
      <c r="F30" s="11"/>
      <c r="G30" s="11"/>
      <c r="H30" s="11"/>
      <c r="I30" s="11"/>
      <c r="J30" s="11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E31" s="11"/>
      <c r="F31" s="11"/>
      <c r="G31" s="11"/>
      <c r="H31" s="11"/>
      <c r="I31" s="11"/>
      <c r="J31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2022-03-09T08:25:44Z</dcterms:modified>
</cp:coreProperties>
</file>