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8 день" sheetId="18" r:id="rId1"/>
  </sheets>
  <definedNames>
    <definedName name="_xlnm.Print_Area" localSheetId="0">'8 день'!$A$1:$V$20</definedName>
  </definedNames>
  <calcPr calcId="145621" refMode="R1C1"/>
</workbook>
</file>

<file path=xl/calcChain.xml><?xml version="1.0" encoding="utf-8"?>
<calcChain xmlns="http://schemas.openxmlformats.org/spreadsheetml/2006/main">
  <c r="H15" i="18" l="1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F15" i="18"/>
  <c r="F14" i="18"/>
  <c r="K17" i="18" l="1"/>
  <c r="K16" i="18"/>
</calcChain>
</file>

<file path=xl/sharedStrings.xml><?xml version="1.0" encoding="utf-8"?>
<sst xmlns="http://schemas.openxmlformats.org/spreadsheetml/2006/main" count="56" uniqueCount="50">
  <si>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</si>
  <si>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</si>
  <si>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</si>
  <si>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</si>
  <si>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</si>
  <si>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</si>
  <si>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</si>
  <si>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</si>
  <si>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</si>
  <si>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</si>
  <si>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</si>
  <si>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</si>
  <si>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</si>
  <si>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</si>
  <si>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</si>
  <si>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</si>
  <si>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</si>
  <si>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</si>
  <si>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</si>
  <si>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</si>
  <si>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</si>
  <si>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</si>
  <si>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</si>
  <si>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</si>
  <si>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</si>
  <si>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</si>
  <si>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</si>
  <si>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</si>
  <si>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</si>
  <si>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</si>
  <si>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</si>
  <si>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</si>
  <si>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</si>
  <si>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</si>
  <si>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Маринад из моркови</t>
  </si>
  <si>
    <t>гарнир</t>
  </si>
  <si>
    <t>Уха с рыбой</t>
  </si>
  <si>
    <t>п/к*</t>
  </si>
  <si>
    <t>о/о**</t>
  </si>
  <si>
    <t>B2</t>
  </si>
  <si>
    <t>A, рэт. экв</t>
  </si>
  <si>
    <t>D, мкг</t>
  </si>
  <si>
    <t>K</t>
  </si>
  <si>
    <t>I</t>
  </si>
  <si>
    <t>Se</t>
  </si>
  <si>
    <t>F</t>
  </si>
  <si>
    <t>Сок фруктовый (мультифрукт)</t>
  </si>
  <si>
    <t>Бефстроганов (говядина)</t>
  </si>
  <si>
    <t xml:space="preserve">Котлета мясная (говядина,  мякоть куриная) </t>
  </si>
  <si>
    <t xml:space="preserve"> Школа: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</si>
</sst>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2" xfId="0" applyFont="1" applyBorder="1"/>
    <xf numFmtId="0" fontId="7" fillId="0" borderId="14" xfId="0" applyFont="1" applyBorder="1"/>
    <xf numFmtId="0" fontId="6" fillId="0" borderId="13" xfId="0" applyFont="1" applyBorder="1"/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2" borderId="27" xfId="0" applyFont="1" applyFill="1" applyBorder="1"/>
    <xf numFmtId="0" fontId="9" fillId="0" borderId="27" xfId="0" applyFont="1" applyBorder="1"/>
    <xf numFmtId="0" fontId="10" fillId="2" borderId="0" xfId="0" applyFont="1" applyFill="1" applyBorder="1"/>
    <xf numFmtId="0" fontId="9" fillId="2" borderId="27" xfId="0" applyFont="1" applyFill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10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20" xfId="0" applyFont="1" applyBorder="1" applyAlignment="1"/>
    <xf numFmtId="0" fontId="12" fillId="3" borderId="20" xfId="0" applyFont="1" applyFill="1" applyBorder="1" applyAlignment="1">
      <alignment horizontal="center"/>
    </xf>
    <xf numFmtId="0" fontId="9" fillId="0" borderId="23" xfId="0" applyFont="1" applyBorder="1"/>
    <xf numFmtId="0" fontId="10" fillId="0" borderId="3" xfId="0" applyFont="1" applyBorder="1"/>
    <xf numFmtId="0" fontId="10" fillId="3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19" xfId="0" applyFont="1" applyBorder="1"/>
    <xf numFmtId="0" fontId="5" fillId="2" borderId="17" xfId="0" applyFont="1" applyFill="1" applyBorder="1" applyAlignment="1">
      <alignment horizontal="center"/>
    </xf>
    <xf numFmtId="0" fontId="0" fillId="2" borderId="0" xfId="0" applyFill="1" applyBorder="1"/>
    <xf numFmtId="0" fontId="10" fillId="0" borderId="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6" fillId="0" borderId="24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3" borderId="3" xfId="0" applyFont="1" applyFill="1" applyBorder="1"/>
    <xf numFmtId="0" fontId="5" fillId="2" borderId="16" xfId="0" applyFont="1" applyFill="1" applyBorder="1" applyAlignment="1">
      <alignment horizontal="center"/>
    </xf>
    <xf numFmtId="0" fontId="9" fillId="2" borderId="0" xfId="0" applyFont="1" applyFill="1" applyBorder="1"/>
    <xf numFmtId="0" fontId="7" fillId="0" borderId="34" xfId="0" applyFont="1" applyBorder="1" applyAlignment="1">
      <alignment horizontal="center"/>
    </xf>
    <xf numFmtId="0" fontId="15" fillId="2" borderId="0" xfId="0" applyFont="1" applyFill="1" applyBorder="1"/>
    <xf numFmtId="0" fontId="5" fillId="2" borderId="5" xfId="0" applyFont="1" applyFill="1" applyBorder="1" applyAlignment="1">
      <alignment horizontal="center"/>
    </xf>
    <xf numFmtId="0" fontId="10" fillId="2" borderId="25" xfId="0" applyFont="1" applyFill="1" applyBorder="1"/>
    <xf numFmtId="0" fontId="7" fillId="0" borderId="34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/>
    </xf>
    <xf numFmtId="0" fontId="9" fillId="0" borderId="0" xfId="0" applyFont="1" applyBorder="1"/>
    <xf numFmtId="0" fontId="9" fillId="0" borderId="24" xfId="0" applyFont="1" applyBorder="1"/>
    <xf numFmtId="0" fontId="7" fillId="0" borderId="20" xfId="1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left" wrapText="1"/>
    </xf>
    <xf numFmtId="0" fontId="6" fillId="0" borderId="23" xfId="0" applyFont="1" applyBorder="1"/>
    <xf numFmtId="0" fontId="5" fillId="2" borderId="32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15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3" xfId="0" applyFont="1" applyFill="1" applyBorder="1"/>
    <xf numFmtId="0" fontId="7" fillId="0" borderId="20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8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7" fillId="0" borderId="22" xfId="0" applyFont="1" applyFill="1" applyBorder="1" applyAlignment="1"/>
    <xf numFmtId="0" fontId="10" fillId="0" borderId="2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9" xfId="0" applyFont="1" applyFill="1" applyBorder="1"/>
    <xf numFmtId="0" fontId="7" fillId="0" borderId="21" xfId="0" applyFont="1" applyFill="1" applyBorder="1"/>
    <xf numFmtId="0" fontId="9" fillId="0" borderId="21" xfId="0" applyFont="1" applyFill="1" applyBorder="1"/>
    <xf numFmtId="0" fontId="9" fillId="0" borderId="18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164" fontId="6" fillId="0" borderId="31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abSelected="1" zoomScale="60" zoomScaleNormal="60" workbookViewId="0">
      <selection activeCell="I28" sqref="I28"/>
    </sheetView>
  </sheetViews>
  <sheetFormatPr defaultRowHeight="15" x14ac:dyDescent="0.25"/>
  <cols>
    <col min="1" max="2" width="21.5703125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49</v>
      </c>
      <c r="B2" s="6"/>
      <c r="C2" s="7"/>
      <c r="D2" s="6"/>
      <c r="E2" s="6"/>
      <c r="F2" s="8" t="s">
        <v>1</v>
      </c>
      <c r="G2" s="43">
        <v>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29"/>
      <c r="B4" s="93"/>
      <c r="C4" s="38" t="s">
        <v>28</v>
      </c>
      <c r="D4" s="45"/>
      <c r="E4" s="53"/>
      <c r="F4" s="101" t="s">
        <v>15</v>
      </c>
      <c r="G4" s="40"/>
      <c r="H4" s="30" t="s">
        <v>11</v>
      </c>
      <c r="I4" s="30"/>
      <c r="J4" s="30"/>
      <c r="K4" s="57" t="s">
        <v>12</v>
      </c>
      <c r="L4" s="98" t="s">
        <v>13</v>
      </c>
      <c r="M4" s="99"/>
      <c r="N4" s="100"/>
      <c r="O4" s="100"/>
      <c r="P4" s="103"/>
      <c r="Q4" s="104" t="s">
        <v>14</v>
      </c>
      <c r="R4" s="105"/>
      <c r="S4" s="105"/>
      <c r="T4" s="105"/>
      <c r="U4" s="105"/>
      <c r="V4" s="105"/>
      <c r="W4" s="105"/>
      <c r="X4" s="106"/>
    </row>
    <row r="5" spans="1:24" s="15" customFormat="1" ht="28.5" customHeight="1" thickBot="1" x14ac:dyDescent="0.3">
      <c r="A5" s="31" t="s">
        <v>0</v>
      </c>
      <c r="B5" s="74"/>
      <c r="C5" s="39" t="s">
        <v>29</v>
      </c>
      <c r="D5" s="46" t="s">
        <v>30</v>
      </c>
      <c r="E5" s="39" t="s">
        <v>27</v>
      </c>
      <c r="F5" s="102"/>
      <c r="G5" s="41" t="s">
        <v>26</v>
      </c>
      <c r="H5" s="32" t="s">
        <v>16</v>
      </c>
      <c r="I5" s="33" t="s">
        <v>17</v>
      </c>
      <c r="J5" s="56" t="s">
        <v>18</v>
      </c>
      <c r="K5" s="58" t="s">
        <v>19</v>
      </c>
      <c r="L5" s="80" t="s">
        <v>20</v>
      </c>
      <c r="M5" s="80" t="s">
        <v>39</v>
      </c>
      <c r="N5" s="80" t="s">
        <v>21</v>
      </c>
      <c r="O5" s="84" t="s">
        <v>40</v>
      </c>
      <c r="P5" s="80" t="s">
        <v>41</v>
      </c>
      <c r="Q5" s="80" t="s">
        <v>22</v>
      </c>
      <c r="R5" s="80" t="s">
        <v>23</v>
      </c>
      <c r="S5" s="80" t="s">
        <v>24</v>
      </c>
      <c r="T5" s="80" t="s">
        <v>25</v>
      </c>
      <c r="U5" s="80" t="s">
        <v>42</v>
      </c>
      <c r="V5" s="80" t="s">
        <v>43</v>
      </c>
      <c r="W5" s="80" t="s">
        <v>44</v>
      </c>
      <c r="X5" s="80" t="s">
        <v>45</v>
      </c>
    </row>
    <row r="6" spans="1:24" s="15" customFormat="1" ht="26.45" customHeight="1" x14ac:dyDescent="0.25">
      <c r="A6" s="36" t="s">
        <v>2</v>
      </c>
      <c r="B6" s="83"/>
      <c r="C6" s="49">
        <v>13</v>
      </c>
      <c r="D6" s="65" t="s">
        <v>3</v>
      </c>
      <c r="E6" s="76" t="s">
        <v>34</v>
      </c>
      <c r="F6" s="97">
        <v>60</v>
      </c>
      <c r="G6" s="49"/>
      <c r="H6" s="78">
        <v>1.2</v>
      </c>
      <c r="I6" s="26">
        <v>4.26</v>
      </c>
      <c r="J6" s="27">
        <v>6.18</v>
      </c>
      <c r="K6" s="94">
        <v>67.92</v>
      </c>
      <c r="L6" s="78">
        <v>0.03</v>
      </c>
      <c r="M6" s="26">
        <v>0.02</v>
      </c>
      <c r="N6" s="26">
        <v>7.44</v>
      </c>
      <c r="O6" s="26">
        <v>930</v>
      </c>
      <c r="P6" s="82">
        <v>0</v>
      </c>
      <c r="Q6" s="78">
        <v>24.87</v>
      </c>
      <c r="R6" s="26">
        <v>42.95</v>
      </c>
      <c r="S6" s="26">
        <v>26.03</v>
      </c>
      <c r="T6" s="26">
        <v>0.76</v>
      </c>
      <c r="U6" s="26">
        <v>199.1</v>
      </c>
      <c r="V6" s="26">
        <v>2E-3</v>
      </c>
      <c r="W6" s="26">
        <v>0</v>
      </c>
      <c r="X6" s="27">
        <v>0.04</v>
      </c>
    </row>
    <row r="7" spans="1:24" s="22" customFormat="1" ht="37.5" customHeight="1" x14ac:dyDescent="0.25">
      <c r="A7" s="36"/>
      <c r="B7" s="34"/>
      <c r="C7" s="91">
        <v>48</v>
      </c>
      <c r="D7" s="64" t="s">
        <v>4</v>
      </c>
      <c r="E7" s="72" t="s">
        <v>36</v>
      </c>
      <c r="F7" s="68">
        <v>200</v>
      </c>
      <c r="G7" s="48"/>
      <c r="H7" s="62">
        <v>7.2</v>
      </c>
      <c r="I7" s="13">
        <v>6.4</v>
      </c>
      <c r="J7" s="24">
        <v>8</v>
      </c>
      <c r="K7" s="70">
        <v>117.6</v>
      </c>
      <c r="L7" s="62">
        <v>0.1</v>
      </c>
      <c r="M7" s="13">
        <v>0.08</v>
      </c>
      <c r="N7" s="13">
        <v>15.44</v>
      </c>
      <c r="O7" s="13">
        <v>96</v>
      </c>
      <c r="P7" s="19">
        <v>0.06</v>
      </c>
      <c r="Q7" s="62">
        <v>46.04</v>
      </c>
      <c r="R7" s="13">
        <v>100.14</v>
      </c>
      <c r="S7" s="13">
        <v>27.04</v>
      </c>
      <c r="T7" s="13">
        <v>0.86</v>
      </c>
      <c r="U7" s="13">
        <v>321.39999999999998</v>
      </c>
      <c r="V7" s="13">
        <v>4.0000000000000001E-3</v>
      </c>
      <c r="W7" s="13">
        <v>0</v>
      </c>
      <c r="X7" s="24">
        <v>0.2</v>
      </c>
    </row>
    <row r="8" spans="1:24" s="146" customFormat="1" ht="26.25" customHeight="1" x14ac:dyDescent="0.25">
      <c r="A8" s="145"/>
      <c r="B8" s="107"/>
      <c r="C8" s="91">
        <v>193</v>
      </c>
      <c r="D8" s="64" t="s">
        <v>5</v>
      </c>
      <c r="E8" s="108" t="s">
        <v>48</v>
      </c>
      <c r="F8" s="68">
        <v>90</v>
      </c>
      <c r="G8" s="48"/>
      <c r="H8" s="109">
        <v>15.3</v>
      </c>
      <c r="I8" s="110">
        <v>14.85</v>
      </c>
      <c r="J8" s="111">
        <v>7.56</v>
      </c>
      <c r="K8" s="112">
        <v>224.91</v>
      </c>
      <c r="L8" s="109">
        <v>0.38</v>
      </c>
      <c r="M8" s="110">
        <v>0.13</v>
      </c>
      <c r="N8" s="110">
        <v>0.09</v>
      </c>
      <c r="O8" s="110">
        <v>54</v>
      </c>
      <c r="P8" s="113">
        <v>0.23</v>
      </c>
      <c r="Q8" s="109">
        <v>27.09</v>
      </c>
      <c r="R8" s="110">
        <v>58.77</v>
      </c>
      <c r="S8" s="110">
        <v>12.43</v>
      </c>
      <c r="T8" s="110">
        <v>0.8</v>
      </c>
      <c r="U8" s="110">
        <v>310.86</v>
      </c>
      <c r="V8" s="110">
        <v>6.0000000000000001E-3</v>
      </c>
      <c r="W8" s="110">
        <v>1.8E-3</v>
      </c>
      <c r="X8" s="111">
        <v>0.12</v>
      </c>
    </row>
    <row r="9" spans="1:24" s="22" customFormat="1" ht="26.25" hidden="1" customHeight="1" x14ac:dyDescent="0.25">
      <c r="A9" s="60"/>
      <c r="B9" s="52" t="s">
        <v>38</v>
      </c>
      <c r="C9" s="71">
        <v>126</v>
      </c>
      <c r="D9" s="77" t="s">
        <v>5</v>
      </c>
      <c r="E9" s="92" t="s">
        <v>47</v>
      </c>
      <c r="F9" s="86">
        <v>90</v>
      </c>
      <c r="G9" s="55"/>
      <c r="H9" s="63">
        <v>16.649999999999999</v>
      </c>
      <c r="I9" s="28">
        <v>8.01</v>
      </c>
      <c r="J9" s="42">
        <v>4.8600000000000003</v>
      </c>
      <c r="K9" s="87">
        <v>168.75</v>
      </c>
      <c r="L9" s="63">
        <v>0.15</v>
      </c>
      <c r="M9" s="28">
        <v>0.12</v>
      </c>
      <c r="N9" s="28">
        <v>2.0099999999999998</v>
      </c>
      <c r="O9" s="28">
        <v>0</v>
      </c>
      <c r="P9" s="85">
        <v>0</v>
      </c>
      <c r="Q9" s="63">
        <v>41.45</v>
      </c>
      <c r="R9" s="28">
        <v>314</v>
      </c>
      <c r="S9" s="28">
        <v>66.489999999999995</v>
      </c>
      <c r="T9" s="28">
        <v>5.3</v>
      </c>
      <c r="U9" s="28">
        <v>266.67</v>
      </c>
      <c r="V9" s="28">
        <v>6.0000000000000001E-3</v>
      </c>
      <c r="W9" s="28">
        <v>0</v>
      </c>
      <c r="X9" s="42">
        <v>0.05</v>
      </c>
    </row>
    <row r="10" spans="1:24" s="22" customFormat="1" ht="23.25" customHeight="1" x14ac:dyDescent="0.25">
      <c r="A10" s="79"/>
      <c r="B10" s="37"/>
      <c r="C10" s="73">
        <v>54</v>
      </c>
      <c r="D10" s="54" t="s">
        <v>35</v>
      </c>
      <c r="E10" s="51" t="s">
        <v>31</v>
      </c>
      <c r="F10" s="44">
        <v>150</v>
      </c>
      <c r="G10" s="47"/>
      <c r="H10" s="66">
        <v>7.2</v>
      </c>
      <c r="I10" s="17">
        <v>5.0999999999999996</v>
      </c>
      <c r="J10" s="25">
        <v>33.9</v>
      </c>
      <c r="K10" s="69">
        <v>210.3</v>
      </c>
      <c r="L10" s="66">
        <v>0.21</v>
      </c>
      <c r="M10" s="17">
        <v>0.11</v>
      </c>
      <c r="N10" s="17">
        <v>0</v>
      </c>
      <c r="O10" s="17">
        <v>0</v>
      </c>
      <c r="P10" s="18">
        <v>0</v>
      </c>
      <c r="Q10" s="66">
        <v>14.55</v>
      </c>
      <c r="R10" s="17">
        <v>208.87</v>
      </c>
      <c r="S10" s="17">
        <v>139.99</v>
      </c>
      <c r="T10" s="17">
        <v>4.68</v>
      </c>
      <c r="U10" s="17">
        <v>273.8</v>
      </c>
      <c r="V10" s="17">
        <v>3.0000000000000001E-3</v>
      </c>
      <c r="W10" s="17">
        <v>5.0000000000000001E-3</v>
      </c>
      <c r="X10" s="25">
        <v>0.02</v>
      </c>
    </row>
    <row r="11" spans="1:24" s="22" customFormat="1" ht="23.25" customHeight="1" x14ac:dyDescent="0.25">
      <c r="A11" s="79"/>
      <c r="B11" s="37"/>
      <c r="C11" s="91">
        <v>107</v>
      </c>
      <c r="D11" s="64" t="s">
        <v>8</v>
      </c>
      <c r="E11" s="72" t="s">
        <v>46</v>
      </c>
      <c r="F11" s="68">
        <v>200</v>
      </c>
      <c r="G11" s="48"/>
      <c r="H11" s="61">
        <v>0</v>
      </c>
      <c r="I11" s="14">
        <v>0</v>
      </c>
      <c r="J11" s="23">
        <v>24.2</v>
      </c>
      <c r="K11" s="95">
        <v>96.6</v>
      </c>
      <c r="L11" s="61">
        <v>0.08</v>
      </c>
      <c r="M11" s="14"/>
      <c r="N11" s="14">
        <v>50</v>
      </c>
      <c r="O11" s="14">
        <v>0.06</v>
      </c>
      <c r="P11" s="16"/>
      <c r="Q11" s="61">
        <v>0</v>
      </c>
      <c r="R11" s="14">
        <v>0</v>
      </c>
      <c r="S11" s="14">
        <v>0</v>
      </c>
      <c r="T11" s="14">
        <v>0</v>
      </c>
      <c r="U11" s="14"/>
      <c r="V11" s="14"/>
      <c r="W11" s="14"/>
      <c r="X11" s="23"/>
    </row>
    <row r="12" spans="1:24" s="22" customFormat="1" ht="23.25" customHeight="1" x14ac:dyDescent="0.25">
      <c r="A12" s="88"/>
      <c r="B12" s="35"/>
      <c r="C12" s="90">
        <v>119</v>
      </c>
      <c r="D12" s="54" t="s">
        <v>6</v>
      </c>
      <c r="E12" s="50" t="s">
        <v>33</v>
      </c>
      <c r="F12" s="75">
        <v>20</v>
      </c>
      <c r="G12" s="47"/>
      <c r="H12" s="61">
        <v>1.4</v>
      </c>
      <c r="I12" s="14">
        <v>0.14000000000000001</v>
      </c>
      <c r="J12" s="23">
        <v>8.8000000000000007</v>
      </c>
      <c r="K12" s="95">
        <v>48</v>
      </c>
      <c r="L12" s="61">
        <v>0.02</v>
      </c>
      <c r="M12" s="14">
        <v>6.0000000000000001E-3</v>
      </c>
      <c r="N12" s="14">
        <v>0</v>
      </c>
      <c r="O12" s="14">
        <v>0</v>
      </c>
      <c r="P12" s="16">
        <v>0</v>
      </c>
      <c r="Q12" s="61">
        <v>7.4</v>
      </c>
      <c r="R12" s="14">
        <v>43.6</v>
      </c>
      <c r="S12" s="14">
        <v>13</v>
      </c>
      <c r="T12" s="14">
        <v>0.56000000000000005</v>
      </c>
      <c r="U12" s="14">
        <v>18.600000000000001</v>
      </c>
      <c r="V12" s="14">
        <v>5.9999999999999995E-4</v>
      </c>
      <c r="W12" s="14">
        <v>1E-3</v>
      </c>
      <c r="X12" s="23">
        <v>0</v>
      </c>
    </row>
    <row r="13" spans="1:24" s="22" customFormat="1" ht="23.25" customHeight="1" x14ac:dyDescent="0.25">
      <c r="A13" s="88"/>
      <c r="B13" s="35"/>
      <c r="C13" s="73">
        <v>120</v>
      </c>
      <c r="D13" s="54" t="s">
        <v>7</v>
      </c>
      <c r="E13" s="51" t="s">
        <v>32</v>
      </c>
      <c r="F13" s="44">
        <v>20</v>
      </c>
      <c r="G13" s="47"/>
      <c r="H13" s="61">
        <v>1.1399999999999999</v>
      </c>
      <c r="I13" s="14">
        <v>0.22</v>
      </c>
      <c r="J13" s="23">
        <v>7.44</v>
      </c>
      <c r="K13" s="96">
        <v>36.26</v>
      </c>
      <c r="L13" s="66">
        <v>0.02</v>
      </c>
      <c r="M13" s="17">
        <v>2.4E-2</v>
      </c>
      <c r="N13" s="17">
        <v>0.08</v>
      </c>
      <c r="O13" s="17">
        <v>0</v>
      </c>
      <c r="P13" s="18">
        <v>0</v>
      </c>
      <c r="Q13" s="66">
        <v>6.8</v>
      </c>
      <c r="R13" s="17">
        <v>24</v>
      </c>
      <c r="S13" s="17">
        <v>8.1999999999999993</v>
      </c>
      <c r="T13" s="17">
        <v>0.46</v>
      </c>
      <c r="U13" s="17">
        <v>73.5</v>
      </c>
      <c r="V13" s="17">
        <v>2E-3</v>
      </c>
      <c r="W13" s="17">
        <v>2E-3</v>
      </c>
      <c r="X13" s="25">
        <v>1.2E-2</v>
      </c>
    </row>
    <row r="14" spans="1:24" s="15" customFormat="1" ht="33.75" customHeight="1" x14ac:dyDescent="0.25">
      <c r="A14" s="88"/>
      <c r="B14" s="107" t="s">
        <v>37</v>
      </c>
      <c r="C14" s="114"/>
      <c r="D14" s="115"/>
      <c r="E14" s="116" t="s">
        <v>9</v>
      </c>
      <c r="F14" s="117">
        <f>F6+F7+F8+F10+F11+F12+F13</f>
        <v>740</v>
      </c>
      <c r="G14" s="91"/>
      <c r="H14" s="118">
        <f t="shared" ref="H14:X14" si="0">H6+H7+H8+H10+H11+H12+H13</f>
        <v>33.440000000000005</v>
      </c>
      <c r="I14" s="119">
        <f t="shared" si="0"/>
        <v>30.97</v>
      </c>
      <c r="J14" s="120">
        <f t="shared" si="0"/>
        <v>96.08</v>
      </c>
      <c r="K14" s="121">
        <f t="shared" si="0"/>
        <v>801.59</v>
      </c>
      <c r="L14" s="118">
        <f t="shared" si="0"/>
        <v>0.84</v>
      </c>
      <c r="M14" s="119">
        <f t="shared" si="0"/>
        <v>0.37000000000000005</v>
      </c>
      <c r="N14" s="119">
        <f t="shared" si="0"/>
        <v>73.05</v>
      </c>
      <c r="O14" s="119">
        <f t="shared" si="0"/>
        <v>1080.06</v>
      </c>
      <c r="P14" s="122">
        <f t="shared" si="0"/>
        <v>0.29000000000000004</v>
      </c>
      <c r="Q14" s="118">
        <f t="shared" si="0"/>
        <v>126.75</v>
      </c>
      <c r="R14" s="119">
        <f t="shared" si="0"/>
        <v>478.33000000000004</v>
      </c>
      <c r="S14" s="119">
        <f t="shared" si="0"/>
        <v>226.69</v>
      </c>
      <c r="T14" s="119">
        <f t="shared" si="0"/>
        <v>8.120000000000001</v>
      </c>
      <c r="U14" s="119">
        <f t="shared" si="0"/>
        <v>1197.26</v>
      </c>
      <c r="V14" s="119">
        <f t="shared" si="0"/>
        <v>1.7599999999999998E-2</v>
      </c>
      <c r="W14" s="119">
        <f t="shared" si="0"/>
        <v>9.7999999999999997E-3</v>
      </c>
      <c r="X14" s="120">
        <f t="shared" si="0"/>
        <v>0.39200000000000002</v>
      </c>
    </row>
    <row r="15" spans="1:24" s="15" customFormat="1" ht="33.75" customHeight="1" x14ac:dyDescent="0.25">
      <c r="A15" s="88"/>
      <c r="B15" s="107" t="s">
        <v>38</v>
      </c>
      <c r="C15" s="123"/>
      <c r="D15" s="124"/>
      <c r="E15" s="116" t="s">
        <v>9</v>
      </c>
      <c r="F15" s="125">
        <f>F6+F7+F9+F11+F10+F12+F13</f>
        <v>740</v>
      </c>
      <c r="G15" s="126"/>
      <c r="H15" s="118">
        <f t="shared" ref="H15:X15" si="1">H6+H7+H9+H11+H10+H12+H13</f>
        <v>34.79</v>
      </c>
      <c r="I15" s="119">
        <f t="shared" si="1"/>
        <v>24.130000000000003</v>
      </c>
      <c r="J15" s="120">
        <f t="shared" si="1"/>
        <v>93.379999999999981</v>
      </c>
      <c r="K15" s="127">
        <f t="shared" si="1"/>
        <v>745.43000000000006</v>
      </c>
      <c r="L15" s="118">
        <f t="shared" si="1"/>
        <v>0.6100000000000001</v>
      </c>
      <c r="M15" s="119">
        <f t="shared" si="1"/>
        <v>0.36000000000000004</v>
      </c>
      <c r="N15" s="119">
        <f t="shared" si="1"/>
        <v>74.97</v>
      </c>
      <c r="O15" s="119">
        <f t="shared" si="1"/>
        <v>1026.06</v>
      </c>
      <c r="P15" s="122">
        <f t="shared" si="1"/>
        <v>0.06</v>
      </c>
      <c r="Q15" s="118">
        <f t="shared" si="1"/>
        <v>141.11000000000001</v>
      </c>
      <c r="R15" s="119">
        <f t="shared" si="1"/>
        <v>733.56000000000006</v>
      </c>
      <c r="S15" s="119">
        <f t="shared" si="1"/>
        <v>280.75</v>
      </c>
      <c r="T15" s="119">
        <f t="shared" si="1"/>
        <v>12.620000000000001</v>
      </c>
      <c r="U15" s="119">
        <f t="shared" si="1"/>
        <v>1153.07</v>
      </c>
      <c r="V15" s="119">
        <f t="shared" si="1"/>
        <v>1.7599999999999998E-2</v>
      </c>
      <c r="W15" s="119">
        <f t="shared" si="1"/>
        <v>8.0000000000000002E-3</v>
      </c>
      <c r="X15" s="120">
        <f t="shared" si="1"/>
        <v>0.32200000000000006</v>
      </c>
    </row>
    <row r="16" spans="1:24" s="15" customFormat="1" ht="33.75" customHeight="1" x14ac:dyDescent="0.25">
      <c r="A16" s="88"/>
      <c r="B16" s="107" t="s">
        <v>37</v>
      </c>
      <c r="C16" s="123"/>
      <c r="D16" s="124"/>
      <c r="E16" s="128" t="s">
        <v>10</v>
      </c>
      <c r="F16" s="125"/>
      <c r="G16" s="129"/>
      <c r="H16" s="130"/>
      <c r="I16" s="131"/>
      <c r="J16" s="132"/>
      <c r="K16" s="133">
        <f>K14/23.5</f>
        <v>34.110212765957449</v>
      </c>
      <c r="L16" s="130"/>
      <c r="M16" s="131"/>
      <c r="N16" s="131"/>
      <c r="O16" s="131"/>
      <c r="P16" s="134"/>
      <c r="Q16" s="130"/>
      <c r="R16" s="131"/>
      <c r="S16" s="131"/>
      <c r="T16" s="131"/>
      <c r="U16" s="131"/>
      <c r="V16" s="131"/>
      <c r="W16" s="131"/>
      <c r="X16" s="132"/>
    </row>
    <row r="17" spans="1:24" s="15" customFormat="1" ht="33.75" customHeight="1" thickBot="1" x14ac:dyDescent="0.3">
      <c r="A17" s="89"/>
      <c r="B17" s="135" t="s">
        <v>38</v>
      </c>
      <c r="C17" s="136"/>
      <c r="D17" s="137"/>
      <c r="E17" s="138" t="s">
        <v>10</v>
      </c>
      <c r="F17" s="137"/>
      <c r="G17" s="139"/>
      <c r="H17" s="140"/>
      <c r="I17" s="141"/>
      <c r="J17" s="142"/>
      <c r="K17" s="143">
        <f>K15/23.5</f>
        <v>31.720425531914895</v>
      </c>
      <c r="L17" s="140"/>
      <c r="M17" s="141"/>
      <c r="N17" s="141"/>
      <c r="O17" s="141"/>
      <c r="P17" s="144"/>
      <c r="Q17" s="140"/>
      <c r="R17" s="141"/>
      <c r="S17" s="141"/>
      <c r="T17" s="141"/>
      <c r="U17" s="141"/>
      <c r="V17" s="141"/>
      <c r="W17" s="141"/>
      <c r="X17" s="142"/>
    </row>
    <row r="18" spans="1:24" s="15" customFormat="1" ht="33.75" customHeight="1" x14ac:dyDescent="0.25">
      <c r="A18" s="2"/>
      <c r="B18" s="2"/>
      <c r="C18" s="4"/>
      <c r="D18" s="2"/>
      <c r="E18" s="2"/>
      <c r="F18" s="2"/>
      <c r="G18" s="9"/>
      <c r="H18" s="10"/>
      <c r="I18" s="9"/>
      <c r="J18" s="2"/>
      <c r="K18" s="12"/>
      <c r="L18" s="2"/>
      <c r="M18" s="2"/>
      <c r="N18" s="2"/>
      <c r="O18"/>
      <c r="P18"/>
      <c r="Q18"/>
      <c r="R18"/>
      <c r="S18"/>
      <c r="T18"/>
      <c r="U18"/>
      <c r="V18"/>
      <c r="W18"/>
      <c r="X18"/>
    </row>
    <row r="19" spans="1:24" s="15" customFormat="1" ht="43.5" customHeight="1" x14ac:dyDescent="0.25">
      <c r="A19" s="81"/>
      <c r="B19" s="81"/>
      <c r="C19" s="67"/>
      <c r="D19" s="59"/>
      <c r="E19" s="20"/>
      <c r="F19" s="21"/>
      <c r="G19" s="11"/>
      <c r="H19" s="9"/>
      <c r="I19" s="11"/>
      <c r="J19" s="11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5" customFormat="1" ht="33.75" customHeight="1" x14ac:dyDescent="0.25">
      <c r="A20"/>
      <c r="B20"/>
      <c r="C20" s="5"/>
      <c r="D20" s="11"/>
      <c r="E20" s="20"/>
      <c r="F20" s="2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5" customFormat="1" ht="33.75" customHeight="1" x14ac:dyDescent="0.25">
      <c r="A21"/>
      <c r="B21"/>
      <c r="C21" s="5"/>
      <c r="D21"/>
      <c r="E21" s="20"/>
      <c r="F21" s="2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5" customFormat="1" ht="33.75" customHeight="1" x14ac:dyDescent="0.25">
      <c r="A22"/>
      <c r="B22"/>
      <c r="C22" s="5"/>
      <c r="D22" s="11"/>
      <c r="E22" s="20"/>
      <c r="F22" s="21"/>
      <c r="G22" s="11"/>
      <c r="H22" s="11"/>
      <c r="I22" s="11"/>
      <c r="J22" s="11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5" customFormat="1" ht="33.75" customHeight="1" x14ac:dyDescent="0.25">
      <c r="A23"/>
      <c r="B23"/>
      <c r="C23" s="5"/>
      <c r="D23" s="11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5" customFormat="1" ht="33.75" customHeight="1" x14ac:dyDescent="0.25">
      <c r="A24"/>
      <c r="B24"/>
      <c r="C24" s="5"/>
      <c r="D24" s="11"/>
      <c r="E24" s="11"/>
      <c r="F24" s="11"/>
      <c r="G24" s="11"/>
      <c r="H24" s="11"/>
      <c r="I24" s="11"/>
      <c r="J24" s="11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5" customFormat="1" ht="33.75" customHeight="1" x14ac:dyDescent="0.25">
      <c r="A25"/>
      <c r="B25"/>
      <c r="C25" s="5"/>
      <c r="D25" s="11"/>
      <c r="E25" s="11"/>
      <c r="F25" s="11"/>
      <c r="G25" s="11"/>
      <c r="H25" s="11"/>
      <c r="I25" s="11"/>
      <c r="J25" s="11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E29" s="11"/>
      <c r="F29" s="11"/>
      <c r="G29" s="11"/>
      <c r="H29" s="11"/>
      <c r="I29" s="11"/>
      <c r="J29" s="11"/>
    </row>
    <row r="30" spans="1:24" x14ac:dyDescent="0.25">
      <c r="E30" s="11"/>
      <c r="F30" s="11"/>
      <c r="G30" s="11"/>
      <c r="H30" s="11"/>
      <c r="I30" s="11"/>
      <c r="J30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2022-04-04T07:27:24Z</dcterms:modified>
</cp:coreProperties>
</file>