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7 день" sheetId="17" r:id="rId1"/>
  </sheets>
  <definedNames>
    <definedName name="_xlnm.Print_Area" localSheetId="0">'7 день'!$A$1:$T$32</definedName>
  </definedNames>
  <calcPr calcId="145621" refMode="R1C1"/>
</workbook>
</file>

<file path=xl/calcChain.xml><?xml version="1.0" encoding="utf-8"?>
<calcChain xmlns="http://schemas.openxmlformats.org/spreadsheetml/2006/main">
  <c r="H16" i="17" l="1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F16" i="17"/>
  <c r="F15" i="17"/>
  <c r="K18" i="17" l="1"/>
  <c r="K17" i="17"/>
</calcChain>
</file>

<file path=xl/sharedStrings.xml><?xml version="1.0" encoding="utf-8"?>
<sst xmlns="http://schemas.openxmlformats.org/spreadsheetml/2006/main" count="62" uniqueCount="52">
  <si>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</si>
  <si>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</si>
  <si>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</si>
  <si>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</si>
  <si>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</si>
  <si>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</si>
  <si>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</si>
  <si>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</si>
  <si>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</si>
  <si>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</si>
  <si>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</si>
  <si>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</si>
  <si>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</si>
  <si>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</si>
  <si>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</si>
  <si>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</si>
  <si>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</si>
  <si>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</si>
  <si>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</si>
  <si>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</si>
  <si>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</si>
  <si>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</si>
  <si>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</si>
  <si>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</si>
  <si>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</si>
  <si>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</si>
  <si>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</si>
  <si>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</si>
  <si>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</si>
  <si>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</si>
  <si>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</si>
  <si>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</si>
  <si>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</si>
  <si>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</si>
  <si>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</si>
  <si>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Суп картофельный с мясом</t>
  </si>
  <si>
    <t>Макароны отварные с маслом</t>
  </si>
  <si>
    <t>п/к*</t>
  </si>
  <si>
    <t>о/о**</t>
  </si>
  <si>
    <t>Запеканка из печени со сливочным  соусом</t>
  </si>
  <si>
    <t xml:space="preserve"> Суп картофельный с мясными фрикадельками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</si>
  <si>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</si>
  <si>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</si>
  <si>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</si>
  <si>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</si>
  <si>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</si>
  <si>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</si>
  <si>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</si>
  <si>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</si>
  <si>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>Кисель витаминизированный плодово – ягодный  (яблочно-облепиховый)</t>
  </si>
  <si>
    <t>Печень "По - строгановски"</t>
  </si>
  <si>
    <t>Школа 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</si>
</sst>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11" fillId="0" borderId="0" xfId="0" applyFont="1"/>
    <xf numFmtId="0" fontId="10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7" fillId="0" borderId="17" xfId="0" applyFont="1" applyBorder="1"/>
    <xf numFmtId="0" fontId="10" fillId="0" borderId="0" xfId="0" applyFont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6" fillId="0" borderId="22" xfId="0" applyFont="1" applyBorder="1"/>
    <xf numFmtId="0" fontId="9" fillId="0" borderId="31" xfId="0" applyFont="1" applyBorder="1"/>
    <xf numFmtId="0" fontId="10" fillId="3" borderId="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11" fillId="2" borderId="0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17" xfId="0" applyFont="1" applyFill="1" applyBorder="1"/>
    <xf numFmtId="0" fontId="10" fillId="3" borderId="25" xfId="0" applyFont="1" applyFill="1" applyBorder="1" applyAlignment="1">
      <alignment horizontal="center" vertical="center" wrapText="1"/>
    </xf>
    <xf numFmtId="0" fontId="10" fillId="3" borderId="4" xfId="0" applyFont="1" applyFill="1" applyBorder="1"/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3" borderId="25" xfId="0" applyFont="1" applyFill="1" applyBorder="1" applyAlignment="1">
      <alignment vertical="center" wrapText="1"/>
    </xf>
    <xf numFmtId="0" fontId="5" fillId="3" borderId="2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0" borderId="0" xfId="0" applyFont="1" applyBorder="1"/>
    <xf numFmtId="0" fontId="6" fillId="0" borderId="2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1" fillId="0" borderId="0" xfId="0" applyFont="1" applyFill="1"/>
    <xf numFmtId="0" fontId="10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25" xfId="0" applyFont="1" applyFill="1" applyBorder="1" applyAlignment="1"/>
    <xf numFmtId="0" fontId="5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Border="1"/>
    <xf numFmtId="164" fontId="0" fillId="0" borderId="0" xfId="0" applyNumberFormat="1" applyFont="1" applyFill="1"/>
    <xf numFmtId="0" fontId="0" fillId="0" borderId="0" xfId="0" applyFill="1"/>
    <xf numFmtId="0" fontId="6" fillId="0" borderId="3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0" fillId="0" borderId="41" xfId="0" applyFont="1" applyBorder="1"/>
    <xf numFmtId="0" fontId="10" fillId="0" borderId="0" xfId="0" applyFont="1" applyFill="1" applyBorder="1"/>
    <xf numFmtId="0" fontId="11" fillId="0" borderId="28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Fill="1" applyBorder="1"/>
    <xf numFmtId="0" fontId="11" fillId="0" borderId="27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36"/>
  <sheetViews>
    <sheetView tabSelected="1" zoomScale="70" zoomScaleNormal="70" workbookViewId="0">
      <selection activeCell="E22" sqref="E22"/>
    </sheetView>
  </sheetViews>
  <sheetFormatPr defaultRowHeight="15" x14ac:dyDescent="0.25"/>
  <cols>
    <col min="1" max="1" width="16.85546875" customWidth="1"/>
    <col min="2" max="2" width="11" style="4" hidden="1" customWidth="1"/>
    <col min="3" max="3" width="19.14062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5" ht="23.25" x14ac:dyDescent="0.35">
      <c r="A2" s="5" t="s">
        <v>1</v>
      </c>
      <c r="C2" s="137" t="s">
        <v>51</v>
      </c>
      <c r="D2" s="137"/>
      <c r="E2" s="137"/>
      <c r="F2" s="7" t="s">
        <v>2</v>
      </c>
      <c r="G2" s="6">
        <v>7</v>
      </c>
      <c r="H2" s="5"/>
      <c r="K2" s="7"/>
      <c r="L2" s="6"/>
      <c r="M2" s="1"/>
      <c r="N2" s="2"/>
    </row>
    <row r="3" spans="1:25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0" customFormat="1" ht="21.75" customHeight="1" thickBot="1" x14ac:dyDescent="0.3">
      <c r="A4" s="26"/>
      <c r="B4" s="44"/>
      <c r="C4" s="43" t="s">
        <v>29</v>
      </c>
      <c r="D4" s="22"/>
      <c r="E4" s="27"/>
      <c r="F4" s="20"/>
      <c r="G4" s="23"/>
      <c r="H4" s="15" t="s">
        <v>12</v>
      </c>
      <c r="I4" s="15"/>
      <c r="J4" s="15"/>
      <c r="K4" s="30" t="s">
        <v>13</v>
      </c>
      <c r="L4" s="131" t="s">
        <v>14</v>
      </c>
      <c r="M4" s="132"/>
      <c r="N4" s="133"/>
      <c r="O4" s="133"/>
      <c r="P4" s="133"/>
      <c r="Q4" s="134" t="s">
        <v>15</v>
      </c>
      <c r="R4" s="135"/>
      <c r="S4" s="135"/>
      <c r="T4" s="135"/>
      <c r="U4" s="135"/>
      <c r="V4" s="135"/>
      <c r="W4" s="135"/>
      <c r="X4" s="136"/>
    </row>
    <row r="5" spans="1:25" s="10" customFormat="1" ht="28.5" customHeight="1" thickBot="1" x14ac:dyDescent="0.3">
      <c r="A5" s="125" t="s">
        <v>0</v>
      </c>
      <c r="B5" s="124"/>
      <c r="C5" s="130" t="s">
        <v>30</v>
      </c>
      <c r="D5" s="45" t="s">
        <v>31</v>
      </c>
      <c r="E5" s="24" t="s">
        <v>28</v>
      </c>
      <c r="F5" s="21" t="s">
        <v>16</v>
      </c>
      <c r="G5" s="24" t="s">
        <v>27</v>
      </c>
      <c r="H5" s="53" t="s">
        <v>17</v>
      </c>
      <c r="I5" s="54" t="s">
        <v>18</v>
      </c>
      <c r="J5" s="55" t="s">
        <v>19</v>
      </c>
      <c r="K5" s="31" t="s">
        <v>20</v>
      </c>
      <c r="L5" s="56" t="s">
        <v>21</v>
      </c>
      <c r="M5" s="56" t="s">
        <v>41</v>
      </c>
      <c r="N5" s="56" t="s">
        <v>22</v>
      </c>
      <c r="O5" s="60" t="s">
        <v>42</v>
      </c>
      <c r="P5" s="59" t="s">
        <v>43</v>
      </c>
      <c r="Q5" s="42" t="s">
        <v>23</v>
      </c>
      <c r="R5" s="42" t="s">
        <v>24</v>
      </c>
      <c r="S5" s="42" t="s">
        <v>25</v>
      </c>
      <c r="T5" s="42" t="s">
        <v>26</v>
      </c>
      <c r="U5" s="42" t="s">
        <v>44</v>
      </c>
      <c r="V5" s="42" t="s">
        <v>45</v>
      </c>
      <c r="W5" s="42" t="s">
        <v>46</v>
      </c>
      <c r="X5" s="52" t="s">
        <v>47</v>
      </c>
    </row>
    <row r="6" spans="1:25" s="10" customFormat="1" ht="26.25" customHeight="1" x14ac:dyDescent="0.25">
      <c r="A6" s="126" t="s">
        <v>3</v>
      </c>
      <c r="B6" s="116"/>
      <c r="C6" s="114">
        <v>172</v>
      </c>
      <c r="D6" s="39" t="s">
        <v>9</v>
      </c>
      <c r="E6" s="37" t="s">
        <v>48</v>
      </c>
      <c r="F6" s="57">
        <v>60</v>
      </c>
      <c r="G6" s="35"/>
      <c r="H6" s="36">
        <v>1.86</v>
      </c>
      <c r="I6" s="17">
        <v>0.12</v>
      </c>
      <c r="J6" s="19">
        <v>4.26</v>
      </c>
      <c r="K6" s="58">
        <v>24.6</v>
      </c>
      <c r="L6" s="36">
        <v>0.06</v>
      </c>
      <c r="M6" s="17">
        <v>0.11</v>
      </c>
      <c r="N6" s="17">
        <v>6</v>
      </c>
      <c r="O6" s="17">
        <v>1.2</v>
      </c>
      <c r="P6" s="18">
        <v>0</v>
      </c>
      <c r="Q6" s="36">
        <v>9.6</v>
      </c>
      <c r="R6" s="17">
        <v>31.8</v>
      </c>
      <c r="S6" s="17">
        <v>12.6</v>
      </c>
      <c r="T6" s="17">
        <v>0.42</v>
      </c>
      <c r="U6" s="17">
        <v>438.6</v>
      </c>
      <c r="V6" s="17">
        <v>0</v>
      </c>
      <c r="W6" s="17">
        <v>1E-3</v>
      </c>
      <c r="X6" s="19">
        <v>0.02</v>
      </c>
    </row>
    <row r="7" spans="1:25" s="10" customFormat="1" ht="0.75" hidden="1" customHeight="1" x14ac:dyDescent="0.25">
      <c r="A7" s="123"/>
      <c r="B7" s="117" t="s">
        <v>37</v>
      </c>
      <c r="C7" s="11">
        <v>49</v>
      </c>
      <c r="D7" s="41" t="s">
        <v>4</v>
      </c>
      <c r="E7" s="46" t="s">
        <v>40</v>
      </c>
      <c r="F7" s="40">
        <v>200</v>
      </c>
      <c r="G7" s="28"/>
      <c r="H7" s="47">
        <v>8.6</v>
      </c>
      <c r="I7" s="48">
        <v>8.4</v>
      </c>
      <c r="J7" s="49">
        <v>10.8</v>
      </c>
      <c r="K7" s="50">
        <v>153.80000000000001</v>
      </c>
      <c r="L7" s="47">
        <v>0.1</v>
      </c>
      <c r="M7" s="48">
        <v>0.16</v>
      </c>
      <c r="N7" s="48">
        <v>10</v>
      </c>
      <c r="O7" s="48">
        <v>305.8</v>
      </c>
      <c r="P7" s="51">
        <v>0.36</v>
      </c>
      <c r="Q7" s="47">
        <v>36.840000000000003</v>
      </c>
      <c r="R7" s="48">
        <v>101.94</v>
      </c>
      <c r="S7" s="48">
        <v>30.52</v>
      </c>
      <c r="T7" s="48">
        <v>1.2</v>
      </c>
      <c r="U7" s="48">
        <v>199.4</v>
      </c>
      <c r="V7" s="48">
        <v>4.0000000000000001E-3</v>
      </c>
      <c r="W7" s="48">
        <v>0</v>
      </c>
      <c r="X7" s="49">
        <v>7.0000000000000007E-2</v>
      </c>
    </row>
    <row r="8" spans="1:25" s="10" customFormat="1" ht="36" customHeight="1" x14ac:dyDescent="0.25">
      <c r="A8" s="123"/>
      <c r="B8" s="118"/>
      <c r="C8" s="114">
        <v>37</v>
      </c>
      <c r="D8" s="33" t="s">
        <v>4</v>
      </c>
      <c r="E8" s="38" t="s">
        <v>35</v>
      </c>
      <c r="F8" s="63">
        <v>200</v>
      </c>
      <c r="G8" s="64"/>
      <c r="H8" s="65">
        <v>6</v>
      </c>
      <c r="I8" s="66">
        <v>5.4</v>
      </c>
      <c r="J8" s="67">
        <v>10.8</v>
      </c>
      <c r="K8" s="68">
        <v>115.6</v>
      </c>
      <c r="L8" s="65">
        <v>0.1</v>
      </c>
      <c r="M8" s="66">
        <v>0.1</v>
      </c>
      <c r="N8" s="66">
        <v>10.7</v>
      </c>
      <c r="O8" s="66">
        <v>162</v>
      </c>
      <c r="P8" s="69">
        <v>0</v>
      </c>
      <c r="Q8" s="65">
        <v>33.14</v>
      </c>
      <c r="R8" s="66">
        <v>77.040000000000006</v>
      </c>
      <c r="S8" s="66">
        <v>27.32</v>
      </c>
      <c r="T8" s="66">
        <v>1.02</v>
      </c>
      <c r="U8" s="66">
        <v>565.79999999999995</v>
      </c>
      <c r="V8" s="66">
        <v>6.0000000000000001E-3</v>
      </c>
      <c r="W8" s="66">
        <v>0</v>
      </c>
      <c r="X8" s="67">
        <v>0.05</v>
      </c>
      <c r="Y8" s="70"/>
    </row>
    <row r="9" spans="1:25" s="10" customFormat="1" ht="26.25" hidden="1" customHeight="1" x14ac:dyDescent="0.25">
      <c r="A9" s="123"/>
      <c r="B9" s="119"/>
      <c r="C9" s="114">
        <v>179</v>
      </c>
      <c r="D9" s="33" t="s">
        <v>5</v>
      </c>
      <c r="E9" s="38" t="s">
        <v>39</v>
      </c>
      <c r="F9" s="71">
        <v>90</v>
      </c>
      <c r="G9" s="64"/>
      <c r="H9" s="65">
        <v>11.61</v>
      </c>
      <c r="I9" s="66">
        <v>7.02</v>
      </c>
      <c r="J9" s="67">
        <v>2.52</v>
      </c>
      <c r="K9" s="68">
        <v>119.43</v>
      </c>
      <c r="L9" s="65">
        <v>0.21</v>
      </c>
      <c r="M9" s="66">
        <v>1.55</v>
      </c>
      <c r="N9" s="66">
        <v>77.16</v>
      </c>
      <c r="O9" s="66">
        <v>4412.25</v>
      </c>
      <c r="P9" s="69">
        <v>1.08</v>
      </c>
      <c r="Q9" s="65">
        <v>22.15</v>
      </c>
      <c r="R9" s="66">
        <v>221.14</v>
      </c>
      <c r="S9" s="66">
        <v>14.93</v>
      </c>
      <c r="T9" s="66">
        <v>11.35</v>
      </c>
      <c r="U9" s="66">
        <v>233.1</v>
      </c>
      <c r="V9" s="66">
        <v>6.0000000000000001E-3</v>
      </c>
      <c r="W9" s="66">
        <v>3.5999999999999997E-2</v>
      </c>
      <c r="X9" s="67">
        <v>0.21</v>
      </c>
      <c r="Y9" s="70"/>
    </row>
    <row r="10" spans="1:25" s="14" customFormat="1" ht="38.25" customHeight="1" x14ac:dyDescent="0.25">
      <c r="A10" s="123"/>
      <c r="B10" s="120"/>
      <c r="C10" s="114">
        <v>85</v>
      </c>
      <c r="D10" s="33" t="s">
        <v>5</v>
      </c>
      <c r="E10" s="38" t="s">
        <v>50</v>
      </c>
      <c r="F10" s="71">
        <v>90</v>
      </c>
      <c r="G10" s="64"/>
      <c r="H10" s="65">
        <v>13.77</v>
      </c>
      <c r="I10" s="66">
        <v>7.74</v>
      </c>
      <c r="J10" s="67">
        <v>3.33</v>
      </c>
      <c r="K10" s="68">
        <v>138.15</v>
      </c>
      <c r="L10" s="65">
        <v>0.16</v>
      </c>
      <c r="M10" s="66">
        <v>1.38</v>
      </c>
      <c r="N10" s="66">
        <v>6.79</v>
      </c>
      <c r="O10" s="66">
        <v>3925.53</v>
      </c>
      <c r="P10" s="69">
        <v>0.84</v>
      </c>
      <c r="Q10" s="65">
        <v>28.8</v>
      </c>
      <c r="R10" s="66">
        <v>204.4</v>
      </c>
      <c r="S10" s="66">
        <v>17.18</v>
      </c>
      <c r="T10" s="66">
        <v>4.4000000000000004</v>
      </c>
      <c r="U10" s="66">
        <v>195.48</v>
      </c>
      <c r="V10" s="66">
        <v>3.1E-2</v>
      </c>
      <c r="W10" s="66">
        <v>2.8000000000000001E-2</v>
      </c>
      <c r="X10" s="67">
        <v>0.16</v>
      </c>
      <c r="Y10" s="70"/>
    </row>
    <row r="11" spans="1:25" s="14" customFormat="1" ht="26.25" customHeight="1" x14ac:dyDescent="0.25">
      <c r="A11" s="123"/>
      <c r="B11" s="120"/>
      <c r="C11" s="114">
        <v>64</v>
      </c>
      <c r="D11" s="33" t="s">
        <v>33</v>
      </c>
      <c r="E11" s="38" t="s">
        <v>36</v>
      </c>
      <c r="F11" s="71">
        <v>150</v>
      </c>
      <c r="G11" s="64"/>
      <c r="H11" s="65">
        <v>6.45</v>
      </c>
      <c r="I11" s="66">
        <v>4.05</v>
      </c>
      <c r="J11" s="67">
        <v>40.200000000000003</v>
      </c>
      <c r="K11" s="68">
        <v>223.65</v>
      </c>
      <c r="L11" s="65">
        <v>0.08</v>
      </c>
      <c r="M11" s="66">
        <v>0.2</v>
      </c>
      <c r="N11" s="66">
        <v>0</v>
      </c>
      <c r="O11" s="66">
        <v>30</v>
      </c>
      <c r="P11" s="69">
        <v>0.11</v>
      </c>
      <c r="Q11" s="65">
        <v>13.05</v>
      </c>
      <c r="R11" s="66">
        <v>58.34</v>
      </c>
      <c r="S11" s="66">
        <v>22.53</v>
      </c>
      <c r="T11" s="66">
        <v>1.25</v>
      </c>
      <c r="U11" s="66">
        <v>1.1000000000000001</v>
      </c>
      <c r="V11" s="66">
        <v>0</v>
      </c>
      <c r="W11" s="66">
        <v>0</v>
      </c>
      <c r="X11" s="67">
        <v>0</v>
      </c>
      <c r="Y11" s="70"/>
    </row>
    <row r="12" spans="1:25" s="14" customFormat="1" ht="30" customHeight="1" x14ac:dyDescent="0.25">
      <c r="A12" s="123"/>
      <c r="B12" s="120"/>
      <c r="C12" s="114">
        <v>95</v>
      </c>
      <c r="D12" s="33" t="s">
        <v>8</v>
      </c>
      <c r="E12" s="38" t="s">
        <v>49</v>
      </c>
      <c r="F12" s="34">
        <v>200</v>
      </c>
      <c r="G12" s="25"/>
      <c r="H12" s="72">
        <v>0</v>
      </c>
      <c r="I12" s="73">
        <v>0</v>
      </c>
      <c r="J12" s="74">
        <v>20</v>
      </c>
      <c r="K12" s="75">
        <v>80.599999999999994</v>
      </c>
      <c r="L12" s="76">
        <v>0.1</v>
      </c>
      <c r="M12" s="76">
        <v>0.1</v>
      </c>
      <c r="N12" s="73">
        <v>3</v>
      </c>
      <c r="O12" s="73">
        <v>79.2</v>
      </c>
      <c r="P12" s="74">
        <v>0.96</v>
      </c>
      <c r="Q12" s="72">
        <v>0</v>
      </c>
      <c r="R12" s="73">
        <v>0</v>
      </c>
      <c r="S12" s="77">
        <v>0</v>
      </c>
      <c r="T12" s="73">
        <v>0</v>
      </c>
      <c r="U12" s="73">
        <v>0</v>
      </c>
      <c r="V12" s="73">
        <v>0</v>
      </c>
      <c r="W12" s="73">
        <v>0</v>
      </c>
      <c r="X12" s="67">
        <v>0</v>
      </c>
      <c r="Y12" s="70"/>
    </row>
    <row r="13" spans="1:25" s="14" customFormat="1" ht="23.25" customHeight="1" x14ac:dyDescent="0.25">
      <c r="A13" s="123"/>
      <c r="B13" s="117"/>
      <c r="C13" s="66">
        <v>119</v>
      </c>
      <c r="D13" s="33" t="s">
        <v>6</v>
      </c>
      <c r="E13" s="78" t="s">
        <v>34</v>
      </c>
      <c r="F13" s="25">
        <v>30</v>
      </c>
      <c r="G13" s="29"/>
      <c r="H13" s="72">
        <v>2.13</v>
      </c>
      <c r="I13" s="73">
        <v>0.21</v>
      </c>
      <c r="J13" s="79">
        <v>13.26</v>
      </c>
      <c r="K13" s="80">
        <v>72</v>
      </c>
      <c r="L13" s="72">
        <v>0.03</v>
      </c>
      <c r="M13" s="73">
        <v>0.01</v>
      </c>
      <c r="N13" s="73">
        <v>0</v>
      </c>
      <c r="O13" s="73">
        <v>0</v>
      </c>
      <c r="P13" s="74">
        <v>0</v>
      </c>
      <c r="Q13" s="72">
        <v>11.1</v>
      </c>
      <c r="R13" s="73">
        <v>65.400000000000006</v>
      </c>
      <c r="S13" s="73">
        <v>19.5</v>
      </c>
      <c r="T13" s="73">
        <v>0.84</v>
      </c>
      <c r="U13" s="73">
        <v>27.9</v>
      </c>
      <c r="V13" s="73">
        <v>1E-3</v>
      </c>
      <c r="W13" s="73">
        <v>2E-3</v>
      </c>
      <c r="X13" s="79">
        <v>0</v>
      </c>
      <c r="Y13" s="70"/>
    </row>
    <row r="14" spans="1:25" s="14" customFormat="1" ht="23.25" customHeight="1" x14ac:dyDescent="0.25">
      <c r="A14" s="123"/>
      <c r="B14" s="118"/>
      <c r="C14" s="114">
        <v>120</v>
      </c>
      <c r="D14" s="33" t="s">
        <v>7</v>
      </c>
      <c r="E14" s="78" t="s">
        <v>32</v>
      </c>
      <c r="F14" s="25">
        <v>20</v>
      </c>
      <c r="G14" s="29"/>
      <c r="H14" s="72">
        <v>1.1399999999999999</v>
      </c>
      <c r="I14" s="73">
        <v>0.22</v>
      </c>
      <c r="J14" s="79">
        <v>7.44</v>
      </c>
      <c r="K14" s="80">
        <v>36.26</v>
      </c>
      <c r="L14" s="72">
        <v>0.02</v>
      </c>
      <c r="M14" s="73">
        <v>2.4E-2</v>
      </c>
      <c r="N14" s="73">
        <v>0.08</v>
      </c>
      <c r="O14" s="73">
        <v>0</v>
      </c>
      <c r="P14" s="74">
        <v>0</v>
      </c>
      <c r="Q14" s="72">
        <v>6.8</v>
      </c>
      <c r="R14" s="73">
        <v>24</v>
      </c>
      <c r="S14" s="73">
        <v>8.1999999999999993</v>
      </c>
      <c r="T14" s="73">
        <v>0.46</v>
      </c>
      <c r="U14" s="73">
        <v>73.5</v>
      </c>
      <c r="V14" s="73">
        <v>2E-3</v>
      </c>
      <c r="W14" s="73">
        <v>2E-3</v>
      </c>
      <c r="X14" s="79">
        <v>1.2E-2</v>
      </c>
      <c r="Y14" s="70"/>
    </row>
    <row r="15" spans="1:25" s="14" customFormat="1" ht="23.25" customHeight="1" x14ac:dyDescent="0.25">
      <c r="A15" s="123"/>
      <c r="B15" s="117"/>
      <c r="C15" s="114"/>
      <c r="D15" s="81"/>
      <c r="E15" s="82" t="s">
        <v>10</v>
      </c>
      <c r="F15" s="62">
        <f>F6+F7+F9+F11+F12+F13+F14</f>
        <v>750</v>
      </c>
      <c r="G15" s="83"/>
      <c r="H15" s="84">
        <f t="shared" ref="H15:X15" si="0">H6+H7+H9+H11+H12+H13+H14</f>
        <v>31.79</v>
      </c>
      <c r="I15" s="85">
        <f t="shared" si="0"/>
        <v>20.02</v>
      </c>
      <c r="J15" s="86">
        <f t="shared" si="0"/>
        <v>98.48</v>
      </c>
      <c r="K15" s="87">
        <f t="shared" si="0"/>
        <v>710.34</v>
      </c>
      <c r="L15" s="84">
        <f t="shared" si="0"/>
        <v>0.60000000000000009</v>
      </c>
      <c r="M15" s="85">
        <f t="shared" si="0"/>
        <v>2.1539999999999999</v>
      </c>
      <c r="N15" s="85">
        <f t="shared" si="0"/>
        <v>96.24</v>
      </c>
      <c r="O15" s="85">
        <f t="shared" si="0"/>
        <v>4828.45</v>
      </c>
      <c r="P15" s="88">
        <f t="shared" si="0"/>
        <v>2.5099999999999998</v>
      </c>
      <c r="Q15" s="84">
        <f t="shared" si="0"/>
        <v>99.539999999999992</v>
      </c>
      <c r="R15" s="85">
        <f t="shared" si="0"/>
        <v>502.62</v>
      </c>
      <c r="S15" s="85">
        <f t="shared" si="0"/>
        <v>108.28</v>
      </c>
      <c r="T15" s="85">
        <f t="shared" si="0"/>
        <v>15.52</v>
      </c>
      <c r="U15" s="85">
        <f t="shared" si="0"/>
        <v>973.6</v>
      </c>
      <c r="V15" s="85">
        <f t="shared" si="0"/>
        <v>1.2999999999999999E-2</v>
      </c>
      <c r="W15" s="85">
        <f t="shared" si="0"/>
        <v>4.1000000000000002E-2</v>
      </c>
      <c r="X15" s="86">
        <f t="shared" si="0"/>
        <v>0.312</v>
      </c>
      <c r="Y15" s="70"/>
    </row>
    <row r="16" spans="1:25" s="14" customFormat="1" ht="28.5" customHeight="1" thickBot="1" x14ac:dyDescent="0.3">
      <c r="A16" s="123"/>
      <c r="B16" s="121"/>
      <c r="C16" s="114"/>
      <c r="D16" s="89"/>
      <c r="E16" s="82" t="s">
        <v>10</v>
      </c>
      <c r="F16" s="90">
        <f>F6+F8+F10+F11+F12+F13+F14</f>
        <v>750</v>
      </c>
      <c r="G16" s="91"/>
      <c r="H16" s="84">
        <f t="shared" ref="H16:X16" si="1">H6+H8+H10+H11+H12+H13+H14</f>
        <v>31.349999999999998</v>
      </c>
      <c r="I16" s="85">
        <f t="shared" si="1"/>
        <v>17.740000000000002</v>
      </c>
      <c r="J16" s="86">
        <f t="shared" si="1"/>
        <v>99.29</v>
      </c>
      <c r="K16" s="92">
        <f t="shared" si="1"/>
        <v>690.86</v>
      </c>
      <c r="L16" s="84">
        <f t="shared" si="1"/>
        <v>0.55000000000000004</v>
      </c>
      <c r="M16" s="85">
        <f t="shared" si="1"/>
        <v>1.9239999999999999</v>
      </c>
      <c r="N16" s="85">
        <f t="shared" si="1"/>
        <v>26.569999999999997</v>
      </c>
      <c r="O16" s="85">
        <f t="shared" si="1"/>
        <v>4197.9299999999994</v>
      </c>
      <c r="P16" s="88">
        <f t="shared" si="1"/>
        <v>1.91</v>
      </c>
      <c r="Q16" s="84">
        <f t="shared" si="1"/>
        <v>102.49</v>
      </c>
      <c r="R16" s="85">
        <f t="shared" si="1"/>
        <v>460.98</v>
      </c>
      <c r="S16" s="85">
        <f t="shared" si="1"/>
        <v>107.33</v>
      </c>
      <c r="T16" s="85">
        <f t="shared" si="1"/>
        <v>8.39</v>
      </c>
      <c r="U16" s="85">
        <f t="shared" si="1"/>
        <v>1302.3799999999999</v>
      </c>
      <c r="V16" s="85">
        <f t="shared" si="1"/>
        <v>0.04</v>
      </c>
      <c r="W16" s="85">
        <f t="shared" si="1"/>
        <v>3.3000000000000002E-2</v>
      </c>
      <c r="X16" s="86">
        <f t="shared" si="1"/>
        <v>0.24200000000000002</v>
      </c>
      <c r="Y16" s="70"/>
    </row>
    <row r="17" spans="1:25" s="10" customFormat="1" ht="33.75" customHeight="1" x14ac:dyDescent="0.25">
      <c r="A17" s="16"/>
      <c r="B17" s="127"/>
      <c r="C17" s="114"/>
      <c r="D17" s="89"/>
      <c r="E17" s="106" t="s">
        <v>11</v>
      </c>
      <c r="F17" s="90"/>
      <c r="G17" s="92"/>
      <c r="H17" s="84"/>
      <c r="I17" s="85"/>
      <c r="J17" s="86"/>
      <c r="K17" s="93">
        <f>K15/23.5</f>
        <v>30.227234042553192</v>
      </c>
      <c r="L17" s="84"/>
      <c r="M17" s="85"/>
      <c r="N17" s="85"/>
      <c r="O17" s="85"/>
      <c r="P17" s="88"/>
      <c r="Q17" s="84"/>
      <c r="R17" s="85"/>
      <c r="S17" s="85"/>
      <c r="T17" s="85"/>
      <c r="U17" s="85"/>
      <c r="V17" s="85"/>
      <c r="W17" s="85"/>
      <c r="X17" s="86"/>
      <c r="Y17" s="70"/>
    </row>
    <row r="18" spans="1:25" s="10" customFormat="1" ht="33.75" customHeight="1" thickBot="1" x14ac:dyDescent="0.3">
      <c r="A18" s="122"/>
      <c r="B18" s="128"/>
      <c r="C18" s="96"/>
      <c r="D18" s="129"/>
      <c r="E18" s="115" t="s">
        <v>11</v>
      </c>
      <c r="F18" s="105"/>
      <c r="G18" s="94"/>
      <c r="H18" s="95"/>
      <c r="I18" s="96"/>
      <c r="J18" s="97"/>
      <c r="K18" s="98">
        <f>K16/23.5</f>
        <v>29.398297872340425</v>
      </c>
      <c r="L18" s="95"/>
      <c r="M18" s="96"/>
      <c r="N18" s="96"/>
      <c r="O18" s="96"/>
      <c r="P18" s="99"/>
      <c r="Q18" s="95"/>
      <c r="R18" s="96"/>
      <c r="S18" s="96"/>
      <c r="T18" s="96"/>
      <c r="U18" s="96"/>
      <c r="V18" s="96"/>
      <c r="W18" s="96"/>
      <c r="X18" s="97"/>
      <c r="Y18" s="70"/>
    </row>
    <row r="19" spans="1:25" s="10" customFormat="1" ht="33.75" customHeight="1" x14ac:dyDescent="0.25">
      <c r="A19" s="16"/>
      <c r="B19" s="108" t="s">
        <v>38</v>
      </c>
      <c r="C19" s="109"/>
      <c r="D19" s="101"/>
      <c r="E19" s="101"/>
      <c r="F19" s="100"/>
      <c r="G19" s="101"/>
      <c r="H19" s="102"/>
      <c r="I19" s="101"/>
      <c r="J19" s="100"/>
      <c r="K19" s="103"/>
      <c r="L19" s="100"/>
      <c r="M19" s="100"/>
      <c r="N19" s="10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70"/>
    </row>
    <row r="20" spans="1:25" s="10" customFormat="1" ht="33.75" customHeight="1" x14ac:dyDescent="0.25">
      <c r="A20" s="61"/>
      <c r="B20" s="107" t="s">
        <v>37</v>
      </c>
      <c r="C20" s="110"/>
      <c r="D20" s="9"/>
      <c r="E20" s="12"/>
      <c r="F20" s="13"/>
      <c r="G20" s="9"/>
      <c r="H20" s="8"/>
      <c r="I20" s="9"/>
      <c r="J20" s="9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5" s="10" customFormat="1" ht="33.75" customHeight="1" x14ac:dyDescent="0.25">
      <c r="A21" s="61"/>
      <c r="B21" s="111" t="s">
        <v>38</v>
      </c>
      <c r="C21" s="110"/>
      <c r="D21" s="9"/>
      <c r="E21" s="12"/>
      <c r="F21" s="13"/>
      <c r="G21" s="9"/>
      <c r="H21" s="9"/>
      <c r="I21" s="9"/>
      <c r="J21" s="9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5" s="10" customFormat="1" ht="33.75" customHeight="1" x14ac:dyDescent="0.25">
      <c r="A22" s="61"/>
      <c r="B22" s="32"/>
      <c r="C22" s="110"/>
      <c r="D22" s="9"/>
      <c r="E22" s="12"/>
      <c r="F22" s="13"/>
      <c r="G22" s="9"/>
      <c r="H22" s="9"/>
      <c r="I22" s="9"/>
      <c r="J22" s="9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5" s="10" customFormat="1" ht="43.5" customHeight="1" x14ac:dyDescent="0.25">
      <c r="A23" s="61"/>
      <c r="B23" s="32"/>
      <c r="C23" s="110"/>
      <c r="D23" s="9"/>
      <c r="E23" s="12"/>
      <c r="F23" s="13"/>
      <c r="G23" s="9"/>
      <c r="H23" s="9"/>
      <c r="I23" s="9"/>
      <c r="J23" s="9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5" s="10" customFormat="1" ht="33.75" customHeight="1" x14ac:dyDescent="0.25">
      <c r="A24" s="61"/>
      <c r="B24" s="32"/>
      <c r="C24" s="110"/>
      <c r="D24" s="9"/>
      <c r="E24" s="12"/>
      <c r="F24" s="13"/>
      <c r="G24" s="9"/>
      <c r="H24" s="9"/>
      <c r="I24" s="9"/>
      <c r="J24" s="9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5" s="10" customFormat="1" ht="33.75" customHeight="1" x14ac:dyDescent="0.25">
      <c r="A25" s="61"/>
      <c r="B25" s="32"/>
      <c r="C25" s="110"/>
      <c r="D25" s="9"/>
      <c r="E25" s="9"/>
      <c r="F25" s="9"/>
      <c r="G25" s="9"/>
      <c r="H25" s="9"/>
      <c r="I25" s="9"/>
      <c r="J25" s="9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5" s="10" customFormat="1" ht="33.75" customHeight="1" x14ac:dyDescent="0.25">
      <c r="A26" s="61"/>
      <c r="B26" s="112" t="s">
        <v>37</v>
      </c>
      <c r="C26" s="110"/>
      <c r="D26" s="9"/>
      <c r="E26" s="9"/>
      <c r="F26" s="9"/>
      <c r="G26" s="9"/>
      <c r="H26" s="9"/>
      <c r="I26" s="9"/>
      <c r="J26" s="9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5" s="10" customFormat="1" ht="33.75" customHeight="1" x14ac:dyDescent="0.25">
      <c r="A27" s="61"/>
      <c r="B27" s="113" t="s">
        <v>38</v>
      </c>
      <c r="C27" s="110"/>
      <c r="D27" s="9"/>
      <c r="E27" s="9"/>
      <c r="F27" s="9"/>
      <c r="G27" s="9"/>
      <c r="H27" s="9"/>
      <c r="I27" s="9"/>
      <c r="J27" s="9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5" s="10" customFormat="1" ht="33.75" customHeight="1" x14ac:dyDescent="0.25">
      <c r="A28" s="61"/>
      <c r="B28" s="112" t="s">
        <v>37</v>
      </c>
      <c r="C28" s="110"/>
      <c r="D28" s="9"/>
      <c r="E28" s="9"/>
      <c r="F28" s="9"/>
      <c r="G28" s="9"/>
      <c r="H28" s="9"/>
      <c r="I28" s="9"/>
      <c r="J28" s="9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5" s="10" customFormat="1" ht="33.75" customHeight="1" x14ac:dyDescent="0.25">
      <c r="A29" s="61"/>
      <c r="B29" s="113" t="s">
        <v>38</v>
      </c>
      <c r="C29" s="110"/>
      <c r="D29" s="9"/>
      <c r="E29" s="9"/>
      <c r="F29" s="9"/>
      <c r="G29" s="9"/>
      <c r="H29" s="9"/>
      <c r="I29" s="9"/>
      <c r="J29" s="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5" x14ac:dyDescent="0.25">
      <c r="A30" s="8"/>
      <c r="B30" s="110"/>
      <c r="C30" s="110"/>
      <c r="D30" s="9"/>
      <c r="E30" s="9"/>
      <c r="F30" s="9"/>
      <c r="G30" s="9"/>
      <c r="H30" s="9"/>
      <c r="I30" s="9"/>
      <c r="J30" s="9"/>
    </row>
    <row r="31" spans="1:25" x14ac:dyDescent="0.25">
      <c r="A31" s="9"/>
      <c r="B31" s="110"/>
      <c r="C31" s="110"/>
      <c r="D31" s="9"/>
      <c r="E31" s="9"/>
      <c r="F31" s="9"/>
      <c r="G31" s="9"/>
      <c r="H31" s="9"/>
      <c r="I31" s="9"/>
      <c r="J31" s="9"/>
    </row>
    <row r="32" spans="1:25" x14ac:dyDescent="0.25">
      <c r="A32" s="9"/>
      <c r="B32" s="110"/>
      <c r="C32" s="110"/>
      <c r="D32" s="9"/>
      <c r="E32" s="9"/>
    </row>
    <row r="33" spans="1:5" x14ac:dyDescent="0.25">
      <c r="A33" s="9"/>
      <c r="B33" s="110"/>
      <c r="C33" s="110"/>
      <c r="D33" s="9"/>
      <c r="E33" s="9"/>
    </row>
    <row r="34" spans="1:5" x14ac:dyDescent="0.25">
      <c r="E34" s="9"/>
    </row>
    <row r="35" spans="1:5" x14ac:dyDescent="0.25">
      <c r="E35" s="9"/>
    </row>
    <row r="36" spans="1:5" x14ac:dyDescent="0.25">
      <c r="E36" s="9"/>
    </row>
  </sheetData>
  <mergeCells count="3">
    <mergeCell ref="L4:P4"/>
    <mergeCell ref="Q4:X4"/>
    <mergeCell ref="C2:E2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2022-04-04T07:25:08Z</dcterms:modified>
</cp:coreProperties>
</file>