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2 день" sheetId="10" r:id="rId1"/>
  </sheets>
  <calcPr calcId="145621" refMode="R1C1"/>
</workbook>
</file>

<file path=xl/calcChain.xml><?xml version="1.0" encoding="utf-8"?>
<calcChain xmlns="http://schemas.openxmlformats.org/spreadsheetml/2006/main">
  <c r="H16" i="10" l="1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F16" i="10"/>
  <c r="F15" i="10"/>
  <c r="K18" i="10" l="1"/>
  <c r="K17" i="10"/>
</calcChain>
</file>

<file path=xl/sharedStrings.xml><?xml version="1.0" encoding="utf-8"?>
<sst xmlns="http://schemas.openxmlformats.org/spreadsheetml/2006/main" count="55" uniqueCount="49">
  <si>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</si>
  <si>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</si>
  <si>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</si>
  <si>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</si>
  <si>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</si>
  <si>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</si>
  <si>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</si>
  <si>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</si>
  <si>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</si>
  <si>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</si>
  <si>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</si>
  <si>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</si>
  <si>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</si>
  <si>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</si>
  <si>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</si>
  <si>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</si>
  <si>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</si>
  <si>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</si>
  <si>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</si>
  <si>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</si>
  <si>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</si>
  <si>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</si>
  <si>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</si>
  <si>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</si>
  <si>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</si>
  <si>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</si>
  <si>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</si>
  <si>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</si>
  <si>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</si>
  <si>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</si>
  <si>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</si>
  <si>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</si>
  <si>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Суп рыбный с крупой (рыбные консервы)</t>
  </si>
  <si>
    <t>Хлеб пшеничный</t>
  </si>
  <si>
    <t>гарнир</t>
  </si>
  <si>
    <t>п/к*</t>
  </si>
  <si>
    <t>о/о**</t>
  </si>
  <si>
    <t xml:space="preserve">Картофельное пюре с маслом 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</si>
  <si>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</si>
  <si>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</si>
  <si>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</si>
  <si>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</si>
  <si>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</si>
  <si>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</si>
  <si>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</si>
  <si>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</si>
  <si>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>Икра овощная</t>
  </si>
  <si>
    <t>Курица запеченная с сыром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</si>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</sst>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10" fillId="0" borderId="0" xfId="0" applyFont="1"/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0" borderId="0" xfId="0" applyFont="1" applyBorder="1"/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31" xfId="0" applyFont="1" applyBorder="1"/>
    <xf numFmtId="0" fontId="4" fillId="0" borderId="9" xfId="1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" borderId="21" xfId="0" applyFont="1" applyFill="1" applyBorder="1"/>
    <xf numFmtId="0" fontId="9" fillId="0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" fillId="0" borderId="19" xfId="0" applyFont="1" applyBorder="1"/>
    <xf numFmtId="0" fontId="5" fillId="0" borderId="22" xfId="0" applyFont="1" applyBorder="1"/>
    <xf numFmtId="0" fontId="9" fillId="2" borderId="21" xfId="0" applyFont="1" applyFill="1" applyBorder="1"/>
    <xf numFmtId="0" fontId="9" fillId="0" borderId="19" xfId="0" applyFont="1" applyBorder="1"/>
    <xf numFmtId="0" fontId="8" fillId="2" borderId="22" xfId="0" applyFont="1" applyFill="1" applyBorder="1"/>
    <xf numFmtId="0" fontId="9" fillId="0" borderId="3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7" xfId="0" applyFont="1" applyBorder="1"/>
    <xf numFmtId="0" fontId="6" fillId="0" borderId="31" xfId="0" applyFont="1" applyBorder="1"/>
    <xf numFmtId="0" fontId="6" fillId="0" borderId="32" xfId="0" applyFont="1" applyBorder="1"/>
    <xf numFmtId="0" fontId="9" fillId="2" borderId="24" xfId="0" applyFont="1" applyFill="1" applyBorder="1"/>
    <xf numFmtId="0" fontId="9" fillId="2" borderId="4" xfId="0" applyFont="1" applyFill="1" applyBorder="1"/>
    <xf numFmtId="0" fontId="4" fillId="2" borderId="9" xfId="1" applyFont="1" applyFill="1" applyBorder="1" applyAlignment="1">
      <alignment horizontal="center"/>
    </xf>
    <xf numFmtId="0" fontId="9" fillId="0" borderId="38" xfId="0" applyFont="1" applyBorder="1"/>
    <xf numFmtId="0" fontId="4" fillId="2" borderId="17" xfId="1" applyFont="1" applyFill="1" applyBorder="1" applyAlignment="1">
      <alignment horizontal="center"/>
    </xf>
    <xf numFmtId="0" fontId="9" fillId="0" borderId="24" xfId="0" applyFont="1" applyFill="1" applyBorder="1"/>
    <xf numFmtId="0" fontId="6" fillId="0" borderId="20" xfId="0" applyFont="1" applyBorder="1"/>
    <xf numFmtId="0" fontId="9" fillId="0" borderId="4" xfId="0" applyFont="1" applyFill="1" applyBorder="1"/>
    <xf numFmtId="0" fontId="9" fillId="2" borderId="14" xfId="0" applyFont="1" applyFill="1" applyBorder="1"/>
    <xf numFmtId="0" fontId="4" fillId="2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6" fillId="0" borderId="19" xfId="0" applyFont="1" applyBorder="1"/>
    <xf numFmtId="0" fontId="6" fillId="0" borderId="27" xfId="0" applyFont="1" applyBorder="1"/>
    <xf numFmtId="0" fontId="9" fillId="0" borderId="24" xfId="0" applyFont="1" applyFill="1" applyBorder="1" applyAlignment="1"/>
    <xf numFmtId="0" fontId="4" fillId="0" borderId="17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5" fillId="0" borderId="40" xfId="0" applyFont="1" applyBorder="1"/>
    <xf numFmtId="0" fontId="2" fillId="0" borderId="0" xfId="1"/>
    <xf numFmtId="0" fontId="6" fillId="0" borderId="0" xfId="0" applyFont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3" xfId="0" applyFont="1" applyBorder="1"/>
    <xf numFmtId="0" fontId="5" fillId="0" borderId="25" xfId="0" applyFont="1" applyBorder="1"/>
    <xf numFmtId="0" fontId="6" fillId="0" borderId="5" xfId="0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5" xfId="0" applyFont="1" applyBorder="1" applyAlignment="1"/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0" fontId="9" fillId="0" borderId="21" xfId="0" applyFont="1" applyFill="1" applyBorder="1"/>
    <xf numFmtId="0" fontId="9" fillId="0" borderId="24" xfId="0" applyFont="1" applyFill="1" applyBorder="1" applyAlignment="1">
      <alignment wrapText="1"/>
    </xf>
    <xf numFmtId="0" fontId="4" fillId="0" borderId="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8" fillId="0" borderId="2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24" xfId="0" applyFont="1" applyFill="1" applyBorder="1"/>
    <xf numFmtId="0" fontId="9" fillId="0" borderId="4" xfId="0" applyFont="1" applyFill="1" applyBorder="1" applyAlignment="1">
      <alignment horizontal="left"/>
    </xf>
    <xf numFmtId="0" fontId="4" fillId="0" borderId="17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9" fillId="0" borderId="4" xfId="0" applyFont="1" applyFill="1" applyBorder="1" applyAlignment="1"/>
    <xf numFmtId="0" fontId="4" fillId="0" borderId="3" xfId="1" applyFont="1" applyFill="1" applyBorder="1" applyAlignment="1">
      <alignment horizontal="center" wrapText="1"/>
    </xf>
    <xf numFmtId="0" fontId="4" fillId="0" borderId="30" xfId="1" applyFont="1" applyFill="1" applyBorder="1" applyAlignment="1">
      <alignment horizontal="center"/>
    </xf>
    <xf numFmtId="0" fontId="8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5" fillId="0" borderId="3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6" xfId="0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4" xfId="0" applyFont="1" applyFill="1" applyBorder="1"/>
    <xf numFmtId="0" fontId="7" fillId="0" borderId="2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3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4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0" fontId="9" fillId="0" borderId="18" xfId="0" applyFont="1" applyFill="1" applyBorder="1"/>
    <xf numFmtId="0" fontId="9" fillId="0" borderId="10" xfId="0" applyFont="1" applyFill="1" applyBorder="1"/>
    <xf numFmtId="0" fontId="9" fillId="0" borderId="12" xfId="0" applyFont="1" applyFill="1" applyBorder="1"/>
    <xf numFmtId="0" fontId="9" fillId="0" borderId="11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tabSelected="1" zoomScale="60" zoomScaleNormal="60" workbookViewId="0">
      <selection activeCell="J30" sqref="J30"/>
    </sheetView>
  </sheetViews>
  <sheetFormatPr defaultRowHeight="15" x14ac:dyDescent="0.25"/>
  <cols>
    <col min="1" max="2" width="20.7109375" customWidth="1"/>
    <col min="3" max="3" width="16.5703125" style="4" customWidth="1"/>
    <col min="4" max="4" width="19" customWidth="1"/>
    <col min="5" max="5" width="56.28515625" customWidth="1"/>
    <col min="6" max="6" width="13.85546875" customWidth="1"/>
    <col min="7" max="7" width="10.85546875" customWidth="1"/>
    <col min="8" max="8" width="9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0.5703125" customWidth="1"/>
  </cols>
  <sheetData>
    <row r="2" spans="1:27" ht="23.25" x14ac:dyDescent="0.35">
      <c r="A2" s="5" t="s">
        <v>48</v>
      </c>
      <c r="B2" s="5"/>
      <c r="C2" s="6"/>
      <c r="D2" s="5"/>
      <c r="E2" s="5"/>
      <c r="F2" s="7" t="s">
        <v>1</v>
      </c>
      <c r="G2" s="6">
        <v>2</v>
      </c>
      <c r="H2" s="5"/>
      <c r="K2" s="7"/>
      <c r="L2" s="6"/>
      <c r="M2" s="1"/>
      <c r="N2" s="2"/>
    </row>
    <row r="3" spans="1:27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9" customFormat="1" ht="21.75" customHeight="1" thickBot="1" x14ac:dyDescent="0.3">
      <c r="A4" s="29"/>
      <c r="B4" s="76"/>
      <c r="C4" s="64" t="s">
        <v>28</v>
      </c>
      <c r="D4" s="17"/>
      <c r="E4" s="37"/>
      <c r="F4" s="65"/>
      <c r="G4" s="64"/>
      <c r="H4" s="52" t="s">
        <v>11</v>
      </c>
      <c r="I4" s="53"/>
      <c r="J4" s="46"/>
      <c r="K4" s="38" t="s">
        <v>12</v>
      </c>
      <c r="L4" s="83" t="s">
        <v>13</v>
      </c>
      <c r="M4" s="84"/>
      <c r="N4" s="85"/>
      <c r="O4" s="85"/>
      <c r="P4" s="86"/>
      <c r="Q4" s="87" t="s">
        <v>14</v>
      </c>
      <c r="R4" s="88"/>
      <c r="S4" s="88"/>
      <c r="T4" s="88"/>
      <c r="U4" s="88"/>
      <c r="V4" s="88"/>
      <c r="W4" s="88"/>
      <c r="X4" s="89"/>
    </row>
    <row r="5" spans="1:27" s="9" customFormat="1" ht="46.5" thickBot="1" x14ac:dyDescent="0.3">
      <c r="A5" s="30" t="s">
        <v>0</v>
      </c>
      <c r="B5" s="77"/>
      <c r="C5" s="19" t="s">
        <v>29</v>
      </c>
      <c r="D5" s="69" t="s">
        <v>30</v>
      </c>
      <c r="E5" s="71" t="s">
        <v>27</v>
      </c>
      <c r="F5" s="22" t="s">
        <v>15</v>
      </c>
      <c r="G5" s="19" t="s">
        <v>26</v>
      </c>
      <c r="H5" s="79" t="s">
        <v>16</v>
      </c>
      <c r="I5" s="73" t="s">
        <v>17</v>
      </c>
      <c r="J5" s="75" t="s">
        <v>18</v>
      </c>
      <c r="K5" s="39" t="s">
        <v>19</v>
      </c>
      <c r="L5" s="74" t="s">
        <v>20</v>
      </c>
      <c r="M5" s="74" t="s">
        <v>38</v>
      </c>
      <c r="N5" s="74" t="s">
        <v>21</v>
      </c>
      <c r="O5" s="78" t="s">
        <v>39</v>
      </c>
      <c r="P5" s="74" t="s">
        <v>40</v>
      </c>
      <c r="Q5" s="74" t="s">
        <v>22</v>
      </c>
      <c r="R5" s="74" t="s">
        <v>23</v>
      </c>
      <c r="S5" s="74" t="s">
        <v>24</v>
      </c>
      <c r="T5" s="74" t="s">
        <v>25</v>
      </c>
      <c r="U5" s="74" t="s">
        <v>41</v>
      </c>
      <c r="V5" s="74" t="s">
        <v>42</v>
      </c>
      <c r="W5" s="74" t="s">
        <v>43</v>
      </c>
      <c r="X5" s="80" t="s">
        <v>44</v>
      </c>
    </row>
    <row r="6" spans="1:27" s="9" customFormat="1" ht="26.45" customHeight="1" x14ac:dyDescent="0.25">
      <c r="A6" s="32" t="s">
        <v>2</v>
      </c>
      <c r="B6" s="43"/>
      <c r="C6" s="68">
        <v>135</v>
      </c>
      <c r="D6" s="62" t="s">
        <v>8</v>
      </c>
      <c r="E6" s="82" t="s">
        <v>46</v>
      </c>
      <c r="F6" s="35">
        <v>60</v>
      </c>
      <c r="G6" s="48"/>
      <c r="H6" s="56">
        <v>1.2</v>
      </c>
      <c r="I6" s="12">
        <v>5.4</v>
      </c>
      <c r="J6" s="13">
        <v>5.16</v>
      </c>
      <c r="K6" s="49">
        <v>73.2</v>
      </c>
      <c r="L6" s="56">
        <v>0.01</v>
      </c>
      <c r="M6" s="12">
        <v>0.03</v>
      </c>
      <c r="N6" s="12">
        <v>4.2</v>
      </c>
      <c r="O6" s="12">
        <v>90</v>
      </c>
      <c r="P6" s="67">
        <v>0</v>
      </c>
      <c r="Q6" s="56">
        <v>24.6</v>
      </c>
      <c r="R6" s="12">
        <v>40.200000000000003</v>
      </c>
      <c r="S6" s="12">
        <v>21</v>
      </c>
      <c r="T6" s="12">
        <v>4.2</v>
      </c>
      <c r="U6" s="12">
        <v>189</v>
      </c>
      <c r="V6" s="12">
        <v>0</v>
      </c>
      <c r="W6" s="12">
        <v>0</v>
      </c>
      <c r="X6" s="13">
        <v>0</v>
      </c>
    </row>
    <row r="7" spans="1:27" s="9" customFormat="1" ht="26.45" customHeight="1" x14ac:dyDescent="0.25">
      <c r="A7" s="31"/>
      <c r="B7" s="40"/>
      <c r="C7" s="21">
        <v>36</v>
      </c>
      <c r="D7" s="40" t="s">
        <v>3</v>
      </c>
      <c r="E7" s="51" t="s">
        <v>32</v>
      </c>
      <c r="F7" s="27">
        <v>200</v>
      </c>
      <c r="G7" s="41"/>
      <c r="H7" s="44">
        <v>5</v>
      </c>
      <c r="I7" s="15">
        <v>8.6</v>
      </c>
      <c r="J7" s="42">
        <v>12.6</v>
      </c>
      <c r="K7" s="63">
        <v>147.80000000000001</v>
      </c>
      <c r="L7" s="44">
        <v>0.1</v>
      </c>
      <c r="M7" s="15">
        <v>0.08</v>
      </c>
      <c r="N7" s="15">
        <v>10.08</v>
      </c>
      <c r="O7" s="15">
        <v>96</v>
      </c>
      <c r="P7" s="16">
        <v>5.1999999999999998E-2</v>
      </c>
      <c r="Q7" s="44">
        <v>41.98</v>
      </c>
      <c r="R7" s="15">
        <v>122.08</v>
      </c>
      <c r="S7" s="15">
        <v>36.96</v>
      </c>
      <c r="T7" s="15">
        <v>11.18</v>
      </c>
      <c r="U7" s="15">
        <v>321.39999999999998</v>
      </c>
      <c r="V7" s="15">
        <v>4.0000000000000001E-3</v>
      </c>
      <c r="W7" s="15">
        <v>0</v>
      </c>
      <c r="X7" s="42">
        <v>0.2</v>
      </c>
    </row>
    <row r="8" spans="1:27" s="9" customFormat="1" ht="43.5" customHeight="1" x14ac:dyDescent="0.25">
      <c r="A8" s="23"/>
      <c r="B8" s="95"/>
      <c r="C8" s="28"/>
      <c r="D8" s="47"/>
      <c r="E8" s="96"/>
      <c r="F8" s="50"/>
      <c r="G8" s="36"/>
      <c r="H8" s="55"/>
      <c r="I8" s="10"/>
      <c r="J8" s="18"/>
      <c r="K8" s="97"/>
      <c r="L8" s="55"/>
      <c r="M8" s="10"/>
      <c r="N8" s="10"/>
      <c r="O8" s="10"/>
      <c r="P8" s="11"/>
      <c r="Q8" s="55"/>
      <c r="R8" s="10"/>
      <c r="S8" s="98"/>
      <c r="T8" s="10"/>
      <c r="U8" s="10"/>
      <c r="V8" s="10"/>
      <c r="W8" s="10"/>
      <c r="X8" s="18"/>
      <c r="Z8" s="72"/>
      <c r="AA8" s="14"/>
    </row>
    <row r="9" spans="1:27" s="9" customFormat="1" ht="26.45" customHeight="1" x14ac:dyDescent="0.25">
      <c r="A9" s="23"/>
      <c r="B9" s="99" t="s">
        <v>36</v>
      </c>
      <c r="C9" s="28">
        <v>82</v>
      </c>
      <c r="D9" s="47" t="s">
        <v>4</v>
      </c>
      <c r="E9" s="66" t="s">
        <v>47</v>
      </c>
      <c r="F9" s="50">
        <v>95</v>
      </c>
      <c r="G9" s="36"/>
      <c r="H9" s="100">
        <v>23.47</v>
      </c>
      <c r="I9" s="101">
        <v>16.34</v>
      </c>
      <c r="J9" s="102">
        <v>0.56999999999999995</v>
      </c>
      <c r="K9" s="103">
        <v>243.58</v>
      </c>
      <c r="L9" s="100">
        <v>0.05</v>
      </c>
      <c r="M9" s="101">
        <v>0.14000000000000001</v>
      </c>
      <c r="N9" s="101">
        <v>0.95</v>
      </c>
      <c r="O9" s="101">
        <v>28.8</v>
      </c>
      <c r="P9" s="104">
        <v>0</v>
      </c>
      <c r="Q9" s="100">
        <v>30.95</v>
      </c>
      <c r="R9" s="101">
        <v>180.15</v>
      </c>
      <c r="S9" s="101">
        <v>23.6</v>
      </c>
      <c r="T9" s="101">
        <v>1.56</v>
      </c>
      <c r="U9" s="101">
        <v>240.57</v>
      </c>
      <c r="V9" s="101">
        <v>4.0000000000000001E-3</v>
      </c>
      <c r="W9" s="101">
        <v>0</v>
      </c>
      <c r="X9" s="102">
        <v>0.14000000000000001</v>
      </c>
      <c r="Z9" s="72"/>
      <c r="AA9" s="14"/>
    </row>
    <row r="10" spans="1:27" s="9" customFormat="1" ht="33" customHeight="1" x14ac:dyDescent="0.25">
      <c r="A10" s="23"/>
      <c r="B10" s="105" t="s">
        <v>35</v>
      </c>
      <c r="C10" s="34">
        <v>50</v>
      </c>
      <c r="D10" s="106" t="s">
        <v>34</v>
      </c>
      <c r="E10" s="54" t="s">
        <v>37</v>
      </c>
      <c r="F10" s="28">
        <v>150</v>
      </c>
      <c r="G10" s="36"/>
      <c r="H10" s="107">
        <v>3.3</v>
      </c>
      <c r="I10" s="108">
        <v>7.8</v>
      </c>
      <c r="J10" s="109">
        <v>22.35</v>
      </c>
      <c r="K10" s="110">
        <v>173.1</v>
      </c>
      <c r="L10" s="100">
        <v>0.14000000000000001</v>
      </c>
      <c r="M10" s="101">
        <v>0.12</v>
      </c>
      <c r="N10" s="101">
        <v>18.149999999999999</v>
      </c>
      <c r="O10" s="101">
        <v>21.6</v>
      </c>
      <c r="P10" s="104">
        <v>0.1</v>
      </c>
      <c r="Q10" s="100">
        <v>36.36</v>
      </c>
      <c r="R10" s="101">
        <v>85.5</v>
      </c>
      <c r="S10" s="101">
        <v>27.8</v>
      </c>
      <c r="T10" s="101">
        <v>1.1399999999999999</v>
      </c>
      <c r="U10" s="101">
        <v>701.4</v>
      </c>
      <c r="V10" s="101">
        <v>8.0000000000000002E-3</v>
      </c>
      <c r="W10" s="101">
        <v>2E-3</v>
      </c>
      <c r="X10" s="102">
        <v>4.2000000000000003E-2</v>
      </c>
      <c r="Z10" s="72"/>
      <c r="AA10" s="14"/>
    </row>
    <row r="11" spans="1:27" s="9" customFormat="1" ht="33" customHeight="1" x14ac:dyDescent="0.25">
      <c r="A11" s="23"/>
      <c r="B11" s="105"/>
      <c r="C11" s="28"/>
      <c r="D11" s="26"/>
      <c r="E11" s="111"/>
      <c r="F11" s="28"/>
      <c r="G11" s="20"/>
      <c r="H11" s="107"/>
      <c r="I11" s="108"/>
      <c r="J11" s="109"/>
      <c r="K11" s="110"/>
      <c r="L11" s="107"/>
      <c r="M11" s="108"/>
      <c r="N11" s="108"/>
      <c r="O11" s="108"/>
      <c r="P11" s="112"/>
      <c r="Q11" s="107"/>
      <c r="R11" s="108"/>
      <c r="S11" s="108"/>
      <c r="T11" s="108"/>
      <c r="U11" s="108"/>
      <c r="V11" s="108"/>
      <c r="W11" s="108"/>
      <c r="X11" s="109"/>
      <c r="Z11" s="72"/>
      <c r="AA11" s="14"/>
    </row>
    <row r="12" spans="1:27" s="9" customFormat="1" ht="51" customHeight="1" x14ac:dyDescent="0.25">
      <c r="A12" s="23"/>
      <c r="B12" s="105"/>
      <c r="C12" s="113">
        <v>216</v>
      </c>
      <c r="D12" s="47" t="s">
        <v>7</v>
      </c>
      <c r="E12" s="96" t="s">
        <v>45</v>
      </c>
      <c r="F12" s="28">
        <v>200</v>
      </c>
      <c r="G12" s="114"/>
      <c r="H12" s="100">
        <v>0.26</v>
      </c>
      <c r="I12" s="101">
        <v>0</v>
      </c>
      <c r="J12" s="102">
        <v>15.46</v>
      </c>
      <c r="K12" s="103">
        <v>62</v>
      </c>
      <c r="L12" s="100">
        <v>0</v>
      </c>
      <c r="M12" s="101">
        <v>0</v>
      </c>
      <c r="N12" s="101">
        <v>4.4000000000000004</v>
      </c>
      <c r="O12" s="101">
        <v>0</v>
      </c>
      <c r="P12" s="104">
        <v>0</v>
      </c>
      <c r="Q12" s="100">
        <v>0.4</v>
      </c>
      <c r="R12" s="101">
        <v>0</v>
      </c>
      <c r="S12" s="101">
        <v>0</v>
      </c>
      <c r="T12" s="101">
        <v>0.04</v>
      </c>
      <c r="U12" s="101">
        <v>0.36</v>
      </c>
      <c r="V12" s="101">
        <v>0</v>
      </c>
      <c r="W12" s="101">
        <v>0</v>
      </c>
      <c r="X12" s="102">
        <v>0</v>
      </c>
      <c r="Z12" s="72"/>
      <c r="AA12" s="14"/>
    </row>
    <row r="13" spans="1:27" s="9" customFormat="1" ht="26.45" customHeight="1" x14ac:dyDescent="0.25">
      <c r="A13" s="23"/>
      <c r="B13" s="105"/>
      <c r="C13" s="97">
        <v>119</v>
      </c>
      <c r="D13" s="45" t="s">
        <v>5</v>
      </c>
      <c r="E13" s="111" t="s">
        <v>33</v>
      </c>
      <c r="F13" s="28">
        <v>30</v>
      </c>
      <c r="G13" s="36"/>
      <c r="H13" s="100">
        <v>2.13</v>
      </c>
      <c r="I13" s="101">
        <v>0.21</v>
      </c>
      <c r="J13" s="102">
        <v>13.26</v>
      </c>
      <c r="K13" s="115">
        <v>72</v>
      </c>
      <c r="L13" s="100">
        <v>0.03</v>
      </c>
      <c r="M13" s="101">
        <v>0.01</v>
      </c>
      <c r="N13" s="101">
        <v>0</v>
      </c>
      <c r="O13" s="101">
        <v>0</v>
      </c>
      <c r="P13" s="104">
        <v>0</v>
      </c>
      <c r="Q13" s="100">
        <v>11.1</v>
      </c>
      <c r="R13" s="101">
        <v>65.400000000000006</v>
      </c>
      <c r="S13" s="101">
        <v>19.5</v>
      </c>
      <c r="T13" s="101">
        <v>0.84</v>
      </c>
      <c r="U13" s="101">
        <v>27.9</v>
      </c>
      <c r="V13" s="101">
        <v>1E-3</v>
      </c>
      <c r="W13" s="101">
        <v>2E-3</v>
      </c>
      <c r="X13" s="102">
        <v>0</v>
      </c>
      <c r="Z13" s="14"/>
      <c r="AA13" s="14"/>
    </row>
    <row r="14" spans="1:27" s="9" customFormat="1" ht="26.45" customHeight="1" x14ac:dyDescent="0.25">
      <c r="A14" s="23"/>
      <c r="B14" s="105"/>
      <c r="C14" s="20">
        <v>120</v>
      </c>
      <c r="D14" s="45" t="s">
        <v>6</v>
      </c>
      <c r="E14" s="111" t="s">
        <v>31</v>
      </c>
      <c r="F14" s="28">
        <v>20</v>
      </c>
      <c r="G14" s="36"/>
      <c r="H14" s="100">
        <v>1.1399999999999999</v>
      </c>
      <c r="I14" s="101">
        <v>0.22</v>
      </c>
      <c r="J14" s="102">
        <v>7.44</v>
      </c>
      <c r="K14" s="115">
        <v>36.26</v>
      </c>
      <c r="L14" s="100">
        <v>0.02</v>
      </c>
      <c r="M14" s="101">
        <v>2.4E-2</v>
      </c>
      <c r="N14" s="101">
        <v>0.08</v>
      </c>
      <c r="O14" s="101">
        <v>0</v>
      </c>
      <c r="P14" s="104">
        <v>0</v>
      </c>
      <c r="Q14" s="100">
        <v>6.8</v>
      </c>
      <c r="R14" s="101">
        <v>24</v>
      </c>
      <c r="S14" s="101">
        <v>8.1999999999999993</v>
      </c>
      <c r="T14" s="101">
        <v>0.46</v>
      </c>
      <c r="U14" s="101">
        <v>73.5</v>
      </c>
      <c r="V14" s="101">
        <v>2E-3</v>
      </c>
      <c r="W14" s="101">
        <v>2E-3</v>
      </c>
      <c r="X14" s="102">
        <v>1.2E-2</v>
      </c>
    </row>
    <row r="15" spans="1:27" s="9" customFormat="1" ht="26.45" customHeight="1" x14ac:dyDescent="0.25">
      <c r="A15" s="23"/>
      <c r="B15" s="105" t="s">
        <v>35</v>
      </c>
      <c r="C15" s="116"/>
      <c r="D15" s="105"/>
      <c r="E15" s="117" t="s">
        <v>9</v>
      </c>
      <c r="F15" s="81">
        <f>F6+F7+F8+F10+F12+F13+F14</f>
        <v>660</v>
      </c>
      <c r="G15" s="118"/>
      <c r="H15" s="119">
        <f>H6+H7+H8+H10+H12+H13+H14</f>
        <v>13.030000000000001</v>
      </c>
      <c r="I15" s="120">
        <f>I6+I7+I8+I10+I12+I13+I14</f>
        <v>22.23</v>
      </c>
      <c r="J15" s="121">
        <f>J6+J7+J8+J10+J12+J13+J14</f>
        <v>76.27</v>
      </c>
      <c r="K15" s="122">
        <f>K6+K7+K8+K10+K12+K13+K14</f>
        <v>564.36</v>
      </c>
      <c r="L15" s="119">
        <f>L6+L7+L8+L10+L12+L13+L14</f>
        <v>0.30000000000000004</v>
      </c>
      <c r="M15" s="120">
        <f>M6+M7+M8+M10+M12+M13+M14</f>
        <v>0.26400000000000001</v>
      </c>
      <c r="N15" s="120">
        <f>N6+N7+N8+N10+N12+N13+N14</f>
        <v>36.909999999999997</v>
      </c>
      <c r="O15" s="120">
        <f>O6+O7+O8+O10+O12+O13+O14</f>
        <v>207.6</v>
      </c>
      <c r="P15" s="123">
        <f>P6+P7+P8+P10+P12+P13+P14</f>
        <v>0.152</v>
      </c>
      <c r="Q15" s="119">
        <f>Q6+Q7+Q8+Q10+Q12+Q13+Q14</f>
        <v>121.24</v>
      </c>
      <c r="R15" s="120">
        <f>R6+R7+R8+R10+R12+R13+R14</f>
        <v>337.18</v>
      </c>
      <c r="S15" s="120">
        <f>S6+S7+S8+S10+S12+S13+S14</f>
        <v>113.46000000000001</v>
      </c>
      <c r="T15" s="120">
        <f>T6+T7+T8+T10+T12+T13+T14</f>
        <v>17.86</v>
      </c>
      <c r="U15" s="120">
        <f>U6+U7+U8+U10+U12+U13+U14</f>
        <v>1313.56</v>
      </c>
      <c r="V15" s="120">
        <f>V6+V7+V8+V10+V12+V13+V14</f>
        <v>1.5000000000000001E-2</v>
      </c>
      <c r="W15" s="120">
        <f>W6+W7+W8+W10+W12+W13+W14</f>
        <v>6.0000000000000001E-3</v>
      </c>
      <c r="X15" s="121">
        <f>X6+X7+X8+X10+X12+X13+X14</f>
        <v>0.254</v>
      </c>
    </row>
    <row r="16" spans="1:27" s="9" customFormat="1" ht="26.45" customHeight="1" x14ac:dyDescent="0.25">
      <c r="A16" s="23"/>
      <c r="B16" s="105" t="s">
        <v>36</v>
      </c>
      <c r="C16" s="124"/>
      <c r="D16" s="125"/>
      <c r="E16" s="117" t="s">
        <v>9</v>
      </c>
      <c r="F16" s="126">
        <f>F6+F7+F9+F11+F12+F13+F14</f>
        <v>605</v>
      </c>
      <c r="G16" s="127"/>
      <c r="H16" s="119">
        <f>H6+H7+H9+H11+H12+H13+H14</f>
        <v>33.200000000000003</v>
      </c>
      <c r="I16" s="120">
        <f>I6+I7+I9+I11+I12+I13+I14</f>
        <v>30.77</v>
      </c>
      <c r="J16" s="121">
        <f>J6+J7+J9+J11+J12+J13+J14</f>
        <v>54.489999999999995</v>
      </c>
      <c r="K16" s="128">
        <f>K6+K7+K9+K11+K12+K13+K14</f>
        <v>634.84</v>
      </c>
      <c r="L16" s="119">
        <f>L6+L7+L9+L11+L12+L13+L14</f>
        <v>0.21</v>
      </c>
      <c r="M16" s="120">
        <f>M6+M7+M9+M11+M12+M13+M14</f>
        <v>0.28400000000000003</v>
      </c>
      <c r="N16" s="120">
        <f>N6+N7+N9+N11+N12+N13+N14</f>
        <v>19.71</v>
      </c>
      <c r="O16" s="120">
        <f>O6+O7+O9+O11+O12+O13+O14</f>
        <v>214.8</v>
      </c>
      <c r="P16" s="123">
        <f>P6+P7+P9+P11+P12+P13+P14</f>
        <v>5.1999999999999998E-2</v>
      </c>
      <c r="Q16" s="119">
        <f>Q6+Q7+Q9+Q11+Q12+Q13+Q14</f>
        <v>115.83</v>
      </c>
      <c r="R16" s="120">
        <f>R6+R7+R9+R11+R12+R13+R14</f>
        <v>431.83000000000004</v>
      </c>
      <c r="S16" s="120">
        <f>S6+S7+S9+S11+S12+S13+S14</f>
        <v>109.26</v>
      </c>
      <c r="T16" s="120">
        <f>T6+T7+T9+T11+T12+T13+T14</f>
        <v>18.279999999999998</v>
      </c>
      <c r="U16" s="120">
        <f>U6+U7+U9+U11+U12+U13+U14</f>
        <v>852.73</v>
      </c>
      <c r="V16" s="120">
        <f>V6+V7+V9+V11+V12+V13+V14</f>
        <v>1.1000000000000001E-2</v>
      </c>
      <c r="W16" s="120">
        <f>W6+W7+W9+W11+W12+W13+W14</f>
        <v>4.0000000000000001E-3</v>
      </c>
      <c r="X16" s="121">
        <f>X6+X7+X9+X11+X12+X13+X14</f>
        <v>0.35200000000000004</v>
      </c>
    </row>
    <row r="17" spans="1:24" s="9" customFormat="1" ht="26.45" customHeight="1" thickBot="1" x14ac:dyDescent="0.3">
      <c r="A17" s="23"/>
      <c r="B17" s="105" t="s">
        <v>35</v>
      </c>
      <c r="C17" s="124"/>
      <c r="D17" s="125"/>
      <c r="E17" s="129" t="s">
        <v>10</v>
      </c>
      <c r="F17" s="130"/>
      <c r="G17" s="131"/>
      <c r="H17" s="132"/>
      <c r="I17" s="133"/>
      <c r="J17" s="134"/>
      <c r="K17" s="135">
        <f>K15/23.5</f>
        <v>24.015319148936172</v>
      </c>
      <c r="L17" s="132"/>
      <c r="M17" s="133"/>
      <c r="N17" s="133"/>
      <c r="O17" s="133"/>
      <c r="P17" s="24"/>
      <c r="Q17" s="132"/>
      <c r="R17" s="133"/>
      <c r="S17" s="133"/>
      <c r="T17" s="133"/>
      <c r="U17" s="133"/>
      <c r="V17" s="133"/>
      <c r="W17" s="133"/>
      <c r="X17" s="134"/>
    </row>
    <row r="18" spans="1:24" s="9" customFormat="1" ht="26.45" customHeight="1" thickBot="1" x14ac:dyDescent="0.3">
      <c r="A18" s="33"/>
      <c r="B18" s="136" t="s">
        <v>36</v>
      </c>
      <c r="C18" s="137"/>
      <c r="D18" s="136"/>
      <c r="E18" s="129" t="s">
        <v>10</v>
      </c>
      <c r="F18" s="138"/>
      <c r="G18" s="139"/>
      <c r="H18" s="140"/>
      <c r="I18" s="141"/>
      <c r="J18" s="142"/>
      <c r="K18" s="143">
        <f>K16/23.5</f>
        <v>27.014468085106383</v>
      </c>
      <c r="L18" s="144"/>
      <c r="M18" s="145"/>
      <c r="N18" s="145"/>
      <c r="O18" s="145"/>
      <c r="P18" s="146"/>
      <c r="Q18" s="144"/>
      <c r="R18" s="145"/>
      <c r="S18" s="145"/>
      <c r="T18" s="145"/>
      <c r="U18" s="145"/>
      <c r="V18" s="145"/>
      <c r="W18" s="145"/>
      <c r="X18" s="147"/>
    </row>
    <row r="19" spans="1:24" s="25" customFormat="1" ht="26.45" customHeight="1" x14ac:dyDescent="0.25">
      <c r="A19" s="58"/>
      <c r="B19" s="58"/>
      <c r="C19" s="59"/>
      <c r="D19" s="58"/>
      <c r="E19" s="60"/>
      <c r="F19" s="58"/>
      <c r="G19" s="58"/>
      <c r="H19" s="58"/>
      <c r="I19" s="58"/>
      <c r="J19" s="58"/>
      <c r="K19" s="61"/>
      <c r="L19" s="58"/>
      <c r="M19" s="58"/>
      <c r="N19" s="58"/>
      <c r="O19" s="58"/>
      <c r="P19" s="58"/>
      <c r="Q19" s="58"/>
      <c r="R19" s="58"/>
      <c r="S19" s="58"/>
    </row>
    <row r="20" spans="1:24" s="25" customFormat="1" ht="26.45" customHeight="1" x14ac:dyDescent="0.25">
      <c r="A20" s="94"/>
      <c r="B20" s="90"/>
      <c r="C20" s="91"/>
      <c r="D20" s="58"/>
      <c r="E20" s="60"/>
      <c r="F20" s="58"/>
      <c r="G20" s="58"/>
      <c r="H20" s="58"/>
      <c r="I20" s="58"/>
      <c r="J20" s="58"/>
      <c r="K20" s="61"/>
      <c r="L20" s="58"/>
      <c r="M20" s="58"/>
      <c r="N20" s="58"/>
      <c r="O20" s="58"/>
      <c r="P20" s="58"/>
      <c r="Q20" s="58"/>
      <c r="R20" s="58"/>
      <c r="S20" s="58"/>
    </row>
    <row r="21" spans="1:24" x14ac:dyDescent="0.25">
      <c r="A21" s="94"/>
      <c r="B21" s="92"/>
      <c r="C21" s="9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4" x14ac:dyDescent="0.25">
      <c r="A22" s="8"/>
      <c r="B22" s="8"/>
      <c r="C22" s="5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4" x14ac:dyDescent="0.25">
      <c r="A23" s="8"/>
      <c r="B23" s="8"/>
      <c r="C23" s="5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4" x14ac:dyDescent="0.25">
      <c r="A24" s="8"/>
      <c r="B24" s="8"/>
      <c r="C24" s="5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4" x14ac:dyDescent="0.25">
      <c r="A25" s="8"/>
      <c r="B25" s="8"/>
    </row>
    <row r="26" spans="1:24" x14ac:dyDescent="0.25">
      <c r="A26" s="8"/>
      <c r="B26" s="8"/>
    </row>
    <row r="27" spans="1:24" x14ac:dyDescent="0.25">
      <c r="A27" s="8"/>
      <c r="B27" s="8"/>
      <c r="C27" s="5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4" x14ac:dyDescent="0.25">
      <c r="A28" s="8"/>
      <c r="B28" s="8"/>
      <c r="C28" s="5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24" x14ac:dyDescent="0.25">
      <c r="A29" s="8"/>
      <c r="B29" s="8"/>
      <c r="C29" s="5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24" x14ac:dyDescent="0.25">
      <c r="A30" s="8"/>
      <c r="B30" s="8"/>
      <c r="C30" s="5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4" s="70" customFormat="1" ht="12.75" x14ac:dyDescent="0.2"/>
    <row r="32" spans="1:24" s="70" customFormat="1" ht="12.75" x14ac:dyDescent="0.2"/>
    <row r="33" s="70" customFormat="1" ht="12.75" x14ac:dyDescent="0.2"/>
    <row r="34" s="70" customFormat="1" ht="12.75" x14ac:dyDescent="0.2"/>
    <row r="35" s="70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2022-02-25T09:10:37Z</dcterms:modified>
</cp:coreProperties>
</file>