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295" yWindow="30" windowWidth="24540" windowHeight="10965"/>
  </bookViews>
  <sheets>
    <sheet name="2 день" sheetId="10" r:id="rId1"/>
  </sheets>
  <calcPr calcId="145621"/>
</workbook>
</file>

<file path=xl/calcChain.xml><?xml version="1.0" encoding="utf-8"?>
<calcChain xmlns="http://schemas.openxmlformats.org/spreadsheetml/2006/main">
  <c r="J13" i="10" l="1"/>
  <c r="G13" i="10"/>
  <c r="E13" i="10"/>
  <c r="H13" i="10" l="1"/>
  <c r="I13" i="10"/>
  <c r="J14" i="10"/>
  <c r="K13" i="10"/>
  <c r="L13" i="10"/>
  <c r="M13" i="10"/>
  <c r="N13" i="10"/>
  <c r="O13" i="10"/>
  <c r="P13" i="10"/>
  <c r="Q13" i="10"/>
  <c r="R13" i="10"/>
</calcChain>
</file>

<file path=xl/sharedStrings.xml><?xml version="1.0" encoding="utf-8"?>
<sst xmlns="http://schemas.openxmlformats.org/spreadsheetml/2006/main" count="42" uniqueCount="42">
  <si>
    <t xml:space="preserve"> Прием пищи</t>
  </si>
  <si>
    <t>день</t>
  </si>
  <si>
    <t>Обед</t>
  </si>
  <si>
    <t>1 блюдо</t>
  </si>
  <si>
    <t>2 блюдо</t>
  </si>
  <si>
    <t>хлеб пшеничный</t>
  </si>
  <si>
    <t>хлеб ржаной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</si>
  <si>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</si>
  <si>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</si>
  <si>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</si>
  <si>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</si>
  <si>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</si>
  <si>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</si>
  <si>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</si>
  <si>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</si>
  <si>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</si>
  <si>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</si>
  <si>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</si>
  <si>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</si>
  <si>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</si>
  <si>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</si>
  <si>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</si>
  <si>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</si>
  <si>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</si>
  <si>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</si>
  <si>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</si>
  <si>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</si>
  <si>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</si>
  <si>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</si>
  <si>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</si>
  <si>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</si>
  <si>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</si>
  <si>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</si>
  <si>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ржаной</t>
  </si>
  <si>
    <t>Суп рыбный с крупой (рыбные консервы)</t>
  </si>
  <si>
    <t xml:space="preserve"> гарнир</t>
  </si>
  <si>
    <t>Икра кабачковая</t>
  </si>
  <si>
    <t>Хлеб пшеничный</t>
  </si>
  <si>
    <t>Компот фруктово-ягодный (компотная смесь: вишня с/к, клубника, черноплодная рябина, слива с/к, яблоко)  NEW</t>
  </si>
  <si>
    <t>Котлета мясная (говядина, свинина, курица)</t>
  </si>
  <si>
    <t>Сложный  гарнир №1 (картофельное пюре, фасоль стручковая)( пром. пр-во) NEW</t>
  </si>
  <si>
    <t xml:space="preserve"> Школа: МОБУ "Журавлевская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</si>
</sst>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01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Border="1"/>
    <xf numFmtId="0" fontId="6" fillId="0" borderId="1" xfId="0" applyFont="1" applyBorder="1" applyAlignment="1">
      <alignment horizontal="center"/>
    </xf>
    <xf numFmtId="0" fontId="10" fillId="0" borderId="0" xfId="0" applyFont="1"/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5" fillId="0" borderId="21" xfId="0" applyFont="1" applyBorder="1"/>
    <xf numFmtId="0" fontId="5" fillId="0" borderId="22" xfId="0" applyFont="1" applyBorder="1"/>
    <xf numFmtId="0" fontId="9" fillId="2" borderId="23" xfId="0" applyFont="1" applyFill="1" applyBorder="1"/>
    <xf numFmtId="0" fontId="9" fillId="0" borderId="21" xfId="0" applyFont="1" applyBorder="1"/>
    <xf numFmtId="0" fontId="8" fillId="2" borderId="23" xfId="0" applyFont="1" applyFill="1" applyBorder="1"/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6" fillId="0" borderId="19" xfId="0" applyFont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8" fillId="2" borderId="22" xfId="0" applyFont="1" applyFill="1" applyBorder="1"/>
    <xf numFmtId="0" fontId="9" fillId="2" borderId="7" xfId="0" applyFont="1" applyFill="1" applyBorder="1" applyAlignment="1">
      <alignment horizontal="center"/>
    </xf>
    <xf numFmtId="0" fontId="10" fillId="2" borderId="0" xfId="0" applyFont="1" applyFill="1" applyBorder="1"/>
    <xf numFmtId="0" fontId="8" fillId="2" borderId="17" xfId="0" applyFont="1" applyFill="1" applyBorder="1"/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8" fillId="0" borderId="18" xfId="0" applyFont="1" applyBorder="1"/>
    <xf numFmtId="0" fontId="9" fillId="2" borderId="9" xfId="0" applyFont="1" applyFill="1" applyBorder="1" applyAlignment="1">
      <alignment horizontal="left"/>
    </xf>
    <xf numFmtId="0" fontId="9" fillId="2" borderId="16" xfId="0" applyFont="1" applyFill="1" applyBorder="1" applyAlignment="1">
      <alignment horizontal="center" vertical="center" wrapText="1"/>
    </xf>
    <xf numFmtId="0" fontId="6" fillId="0" borderId="21" xfId="0" applyFont="1" applyBorder="1"/>
    <xf numFmtId="0" fontId="6" fillId="0" borderId="22" xfId="0" applyFont="1" applyBorder="1"/>
    <xf numFmtId="0" fontId="4" fillId="2" borderId="16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 wrapText="1"/>
    </xf>
    <xf numFmtId="164" fontId="5" fillId="2" borderId="17" xfId="0" applyNumberFormat="1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6" xfId="0" applyFont="1" applyFill="1" applyBorder="1"/>
    <xf numFmtId="0" fontId="9" fillId="2" borderId="3" xfId="0" applyFont="1" applyFill="1" applyBorder="1"/>
    <xf numFmtId="0" fontId="4" fillId="2" borderId="5" xfId="1" applyFont="1" applyFill="1" applyBorder="1" applyAlignment="1">
      <alignment horizontal="center"/>
    </xf>
    <xf numFmtId="0" fontId="9" fillId="2" borderId="3" xfId="0" applyFont="1" applyFill="1" applyBorder="1" applyAlignment="1"/>
    <xf numFmtId="0" fontId="4" fillId="2" borderId="16" xfId="1" applyFont="1" applyFill="1" applyBorder="1" applyAlignment="1">
      <alignment horizontal="center"/>
    </xf>
    <xf numFmtId="0" fontId="9" fillId="2" borderId="24" xfId="0" applyFont="1" applyFill="1" applyBorder="1"/>
    <xf numFmtId="0" fontId="8" fillId="2" borderId="16" xfId="0" applyFont="1" applyFill="1" applyBorder="1"/>
    <xf numFmtId="0" fontId="6" fillId="0" borderId="12" xfId="0" applyFont="1" applyBorder="1" applyAlignment="1">
      <alignment horizontal="center"/>
    </xf>
    <xf numFmtId="0" fontId="4" fillId="2" borderId="11" xfId="1" applyFont="1" applyFill="1" applyBorder="1" applyAlignment="1">
      <alignment horizontal="center"/>
    </xf>
    <xf numFmtId="0" fontId="6" fillId="0" borderId="14" xfId="0" applyFont="1" applyBorder="1"/>
    <xf numFmtId="0" fontId="8" fillId="2" borderId="24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9" fillId="2" borderId="9" xfId="0" applyFont="1" applyFill="1" applyBorder="1"/>
    <xf numFmtId="0" fontId="9" fillId="2" borderId="2" xfId="0" applyFont="1" applyFill="1" applyBorder="1" applyAlignment="1">
      <alignment horizontal="center"/>
    </xf>
    <xf numFmtId="164" fontId="4" fillId="2" borderId="16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9" fillId="2" borderId="3" xfId="0" applyFont="1" applyFill="1" applyBorder="1" applyAlignment="1">
      <alignment wrapText="1"/>
    </xf>
    <xf numFmtId="0" fontId="6" fillId="0" borderId="13" xfId="0" applyFont="1" applyBorder="1"/>
    <xf numFmtId="0" fontId="9" fillId="2" borderId="3" xfId="0" applyFont="1" applyFill="1" applyBorder="1" applyAlignment="1">
      <alignment vertical="center" wrapText="1"/>
    </xf>
    <xf numFmtId="0" fontId="6" fillId="2" borderId="3" xfId="0" applyFont="1" applyFill="1" applyBorder="1" applyAlignment="1"/>
    <xf numFmtId="0" fontId="6" fillId="2" borderId="24" xfId="0" applyFont="1" applyFill="1" applyBorder="1"/>
    <xf numFmtId="0" fontId="6" fillId="0" borderId="18" xfId="0" applyFont="1" applyBorder="1"/>
    <xf numFmtId="0" fontId="6" fillId="0" borderId="2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/>
    <xf numFmtId="0" fontId="0" fillId="0" borderId="20" xfId="0" applyBorder="1" applyAlignment="1">
      <alignment horizont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center"/>
    </xf>
    <xf numFmtId="0" fontId="6" fillId="2" borderId="0" xfId="0" applyFont="1" applyFill="1" applyBorder="1"/>
    <xf numFmtId="164" fontId="9" fillId="2" borderId="0" xfId="0" applyNumberFormat="1" applyFont="1" applyFill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9" fillId="2" borderId="12" xfId="0" applyFont="1" applyFill="1" applyBorder="1"/>
    <xf numFmtId="0" fontId="9" fillId="2" borderId="6" xfId="0" applyFont="1" applyFill="1" applyBorder="1"/>
    <xf numFmtId="0" fontId="9" fillId="2" borderId="7" xfId="0" applyFont="1" applyFill="1" applyBorder="1"/>
    <xf numFmtId="0" fontId="9" fillId="2" borderId="8" xfId="0" applyFont="1" applyFill="1" applyBorder="1"/>
    <xf numFmtId="0" fontId="9" fillId="2" borderId="15" xfId="0" applyFont="1" applyFill="1" applyBorder="1" applyAlignment="1">
      <alignment horizontal="left"/>
    </xf>
    <xf numFmtId="0" fontId="4" fillId="2" borderId="3" xfId="1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164" fontId="5" fillId="2" borderId="16" xfId="0" applyNumberFormat="1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5" fillId="0" borderId="27" xfId="0" applyFont="1" applyBorder="1"/>
    <xf numFmtId="0" fontId="6" fillId="0" borderId="28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8" fillId="0" borderId="18" xfId="0" applyFont="1" applyBorder="1" applyAlignment="1"/>
    <xf numFmtId="0" fontId="6" fillId="0" borderId="18" xfId="0" applyFont="1" applyBorder="1" applyAlignment="1">
      <alignment horizontal="center"/>
    </xf>
    <xf numFmtId="0" fontId="6" fillId="0" borderId="14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9"/>
  <sheetViews>
    <sheetView tabSelected="1" zoomScale="60" zoomScaleNormal="60" workbookViewId="0">
      <selection activeCell="L18" sqref="L18"/>
    </sheetView>
  </sheetViews>
  <sheetFormatPr defaultRowHeight="15" x14ac:dyDescent="0.25"/>
  <cols>
    <col min="1" max="1" width="20.7109375" customWidth="1"/>
    <col min="2" max="2" width="16.5703125" style="4" customWidth="1"/>
    <col min="3" max="3" width="19" customWidth="1"/>
    <col min="4" max="4" width="56.28515625" customWidth="1"/>
    <col min="5" max="5" width="13.85546875" customWidth="1"/>
    <col min="6" max="6" width="10.85546875" customWidth="1"/>
    <col min="8" max="8" width="11.28515625" customWidth="1"/>
    <col min="9" max="9" width="12.85546875" customWidth="1"/>
    <col min="10" max="10" width="20.7109375" customWidth="1"/>
    <col min="11" max="11" width="11.28515625" customWidth="1"/>
  </cols>
  <sheetData>
    <row r="2" spans="1:18" ht="23.25" x14ac:dyDescent="0.35">
      <c r="A2" s="5" t="s">
        <v>41</v>
      </c>
      <c r="B2" s="6"/>
      <c r="C2" s="5"/>
      <c r="D2" s="5"/>
      <c r="E2" s="7" t="s">
        <v>1</v>
      </c>
      <c r="F2" s="6">
        <v>2</v>
      </c>
      <c r="G2" s="5"/>
      <c r="J2" s="7"/>
      <c r="K2" s="6"/>
      <c r="L2" s="1"/>
      <c r="M2" s="2"/>
    </row>
    <row r="3" spans="1:18" ht="15.75" thickBot="1" x14ac:dyDescent="0.3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18" s="10" customFormat="1" ht="21.75" customHeight="1" thickBot="1" x14ac:dyDescent="0.3">
      <c r="A4" s="23"/>
      <c r="B4" s="91" t="s">
        <v>30</v>
      </c>
      <c r="C4" s="23"/>
      <c r="D4" s="41"/>
      <c r="E4" s="92"/>
      <c r="F4" s="91"/>
      <c r="G4" s="68" t="s">
        <v>11</v>
      </c>
      <c r="H4" s="72"/>
      <c r="I4" s="60"/>
      <c r="J4" s="44" t="s">
        <v>12</v>
      </c>
      <c r="K4" s="97" t="s">
        <v>13</v>
      </c>
      <c r="L4" s="98"/>
      <c r="M4" s="98"/>
      <c r="N4" s="98"/>
      <c r="O4" s="97" t="s">
        <v>14</v>
      </c>
      <c r="P4" s="99"/>
      <c r="Q4" s="99"/>
      <c r="R4" s="100"/>
    </row>
    <row r="5" spans="1:18" s="10" customFormat="1" ht="28.5" customHeight="1" thickBot="1" x14ac:dyDescent="0.3">
      <c r="A5" s="24" t="s">
        <v>0</v>
      </c>
      <c r="B5" s="31" t="s">
        <v>31</v>
      </c>
      <c r="C5" s="95" t="s">
        <v>32</v>
      </c>
      <c r="D5" s="31" t="s">
        <v>29</v>
      </c>
      <c r="E5" s="33" t="s">
        <v>15</v>
      </c>
      <c r="F5" s="31" t="s">
        <v>28</v>
      </c>
      <c r="G5" s="58" t="s">
        <v>16</v>
      </c>
      <c r="H5" s="18" t="s">
        <v>17</v>
      </c>
      <c r="I5" s="19" t="s">
        <v>18</v>
      </c>
      <c r="J5" s="45" t="s">
        <v>19</v>
      </c>
      <c r="K5" s="81" t="s">
        <v>20</v>
      </c>
      <c r="L5" s="73" t="s">
        <v>21</v>
      </c>
      <c r="M5" s="73" t="s">
        <v>22</v>
      </c>
      <c r="N5" s="96" t="s">
        <v>23</v>
      </c>
      <c r="O5" s="62" t="s">
        <v>24</v>
      </c>
      <c r="P5" s="9" t="s">
        <v>25</v>
      </c>
      <c r="Q5" s="9" t="s">
        <v>26</v>
      </c>
      <c r="R5" s="20" t="s">
        <v>27</v>
      </c>
    </row>
    <row r="6" spans="1:18" s="10" customFormat="1" ht="26.45" customHeight="1" x14ac:dyDescent="0.25">
      <c r="A6" s="26" t="s">
        <v>2</v>
      </c>
      <c r="B6" s="94">
        <v>135</v>
      </c>
      <c r="C6" s="86" t="s">
        <v>8</v>
      </c>
      <c r="D6" s="42" t="s">
        <v>36</v>
      </c>
      <c r="E6" s="40">
        <v>60</v>
      </c>
      <c r="F6" s="63"/>
      <c r="G6" s="66">
        <v>1.2</v>
      </c>
      <c r="H6" s="12">
        <v>5.4</v>
      </c>
      <c r="I6" s="15">
        <v>5.16</v>
      </c>
      <c r="J6" s="46">
        <v>73.2</v>
      </c>
      <c r="K6" s="66">
        <v>0.01</v>
      </c>
      <c r="L6" s="12">
        <v>4.2</v>
      </c>
      <c r="M6" s="12">
        <v>0.55000000000000004</v>
      </c>
      <c r="N6" s="13">
        <v>0</v>
      </c>
      <c r="O6" s="66">
        <v>24.6</v>
      </c>
      <c r="P6" s="12">
        <v>40.200000000000003</v>
      </c>
      <c r="Q6" s="12">
        <v>21</v>
      </c>
      <c r="R6" s="15">
        <v>4.2</v>
      </c>
    </row>
    <row r="7" spans="1:18" s="10" customFormat="1" ht="26.45" customHeight="1" x14ac:dyDescent="0.25">
      <c r="A7" s="25"/>
      <c r="B7" s="32">
        <v>36</v>
      </c>
      <c r="C7" s="51" t="s">
        <v>3</v>
      </c>
      <c r="D7" s="67" t="s">
        <v>34</v>
      </c>
      <c r="E7" s="38">
        <v>200</v>
      </c>
      <c r="F7" s="52"/>
      <c r="G7" s="59">
        <v>5</v>
      </c>
      <c r="H7" s="21">
        <v>8.6</v>
      </c>
      <c r="I7" s="53">
        <v>12.6</v>
      </c>
      <c r="J7" s="55">
        <v>147.80000000000001</v>
      </c>
      <c r="K7" s="59">
        <v>0.1</v>
      </c>
      <c r="L7" s="21">
        <v>10.08</v>
      </c>
      <c r="M7" s="21">
        <v>0</v>
      </c>
      <c r="N7" s="22">
        <v>1.1000000000000001</v>
      </c>
      <c r="O7" s="59">
        <v>41.98</v>
      </c>
      <c r="P7" s="21">
        <v>122.08</v>
      </c>
      <c r="Q7" s="21">
        <v>36.96</v>
      </c>
      <c r="R7" s="53">
        <v>11.18</v>
      </c>
    </row>
    <row r="8" spans="1:18" s="10" customFormat="1" ht="44.25" customHeight="1" x14ac:dyDescent="0.25">
      <c r="A8" s="27"/>
      <c r="B8" s="32">
        <v>90</v>
      </c>
      <c r="C8" s="51" t="s">
        <v>4</v>
      </c>
      <c r="D8" s="69" t="s">
        <v>39</v>
      </c>
      <c r="E8" s="43">
        <v>90</v>
      </c>
      <c r="F8" s="32"/>
      <c r="G8" s="88">
        <v>15.21</v>
      </c>
      <c r="H8" s="28">
        <v>14.04</v>
      </c>
      <c r="I8" s="30">
        <v>8.91</v>
      </c>
      <c r="J8" s="47">
        <v>222.75</v>
      </c>
      <c r="K8" s="88">
        <v>0.37</v>
      </c>
      <c r="L8" s="28">
        <v>0.09</v>
      </c>
      <c r="M8" s="28">
        <v>0</v>
      </c>
      <c r="N8" s="29">
        <v>0.49</v>
      </c>
      <c r="O8" s="88">
        <v>54.18</v>
      </c>
      <c r="P8" s="28">
        <v>117.54</v>
      </c>
      <c r="Q8" s="28">
        <v>24.8</v>
      </c>
      <c r="R8" s="30">
        <v>1.6</v>
      </c>
    </row>
    <row r="9" spans="1:18" s="10" customFormat="1" ht="39.75" customHeight="1" x14ac:dyDescent="0.25">
      <c r="A9" s="27"/>
      <c r="B9" s="32">
        <v>218</v>
      </c>
      <c r="C9" s="51" t="s">
        <v>35</v>
      </c>
      <c r="D9" s="67" t="s">
        <v>40</v>
      </c>
      <c r="E9" s="38">
        <v>150</v>
      </c>
      <c r="F9" s="52"/>
      <c r="G9" s="66">
        <v>4.1399999999999997</v>
      </c>
      <c r="H9" s="12">
        <v>10.86</v>
      </c>
      <c r="I9" s="15">
        <v>18.64</v>
      </c>
      <c r="J9" s="65">
        <v>189</v>
      </c>
      <c r="K9" s="66">
        <v>0.15</v>
      </c>
      <c r="L9" s="12">
        <v>13.75</v>
      </c>
      <c r="M9" s="12">
        <v>0.21</v>
      </c>
      <c r="N9" s="13">
        <v>0.37</v>
      </c>
      <c r="O9" s="66">
        <v>72.209999999999994</v>
      </c>
      <c r="P9" s="12">
        <v>101.4</v>
      </c>
      <c r="Q9" s="12">
        <v>42.64</v>
      </c>
      <c r="R9" s="15">
        <v>1.6</v>
      </c>
    </row>
    <row r="10" spans="1:18" s="10" customFormat="1" ht="52.5" customHeight="1" x14ac:dyDescent="0.25">
      <c r="A10" s="27"/>
      <c r="B10" s="32">
        <v>219</v>
      </c>
      <c r="C10" s="51" t="s">
        <v>7</v>
      </c>
      <c r="D10" s="67" t="s">
        <v>38</v>
      </c>
      <c r="E10" s="38">
        <v>200</v>
      </c>
      <c r="F10" s="52"/>
      <c r="G10" s="66">
        <v>0</v>
      </c>
      <c r="H10" s="12">
        <v>0</v>
      </c>
      <c r="I10" s="15">
        <v>25</v>
      </c>
      <c r="J10" s="65">
        <v>100</v>
      </c>
      <c r="K10" s="66">
        <v>0</v>
      </c>
      <c r="L10" s="12">
        <v>5.48</v>
      </c>
      <c r="M10" s="12">
        <v>0</v>
      </c>
      <c r="N10" s="13">
        <v>0.57999999999999996</v>
      </c>
      <c r="O10" s="66">
        <v>0.4</v>
      </c>
      <c r="P10" s="12">
        <v>0</v>
      </c>
      <c r="Q10" s="12">
        <v>0</v>
      </c>
      <c r="R10" s="15">
        <v>0.04</v>
      </c>
    </row>
    <row r="11" spans="1:18" s="10" customFormat="1" ht="26.45" customHeight="1" x14ac:dyDescent="0.25">
      <c r="A11" s="27"/>
      <c r="B11" s="87">
        <v>119</v>
      </c>
      <c r="C11" s="51" t="s">
        <v>5</v>
      </c>
      <c r="D11" s="54" t="s">
        <v>37</v>
      </c>
      <c r="E11" s="38">
        <v>30</v>
      </c>
      <c r="F11" s="38"/>
      <c r="G11" s="11">
        <v>2.13</v>
      </c>
      <c r="H11" s="12">
        <v>0.21</v>
      </c>
      <c r="I11" s="13">
        <v>13.26</v>
      </c>
      <c r="J11" s="65">
        <v>72</v>
      </c>
      <c r="K11" s="11">
        <v>0.03</v>
      </c>
      <c r="L11" s="12">
        <v>0</v>
      </c>
      <c r="M11" s="12">
        <v>0</v>
      </c>
      <c r="N11" s="12">
        <v>0.05</v>
      </c>
      <c r="O11" s="12">
        <v>11.1</v>
      </c>
      <c r="P11" s="12">
        <v>65.400000000000006</v>
      </c>
      <c r="Q11" s="12">
        <v>19.5</v>
      </c>
      <c r="R11" s="15">
        <v>0.84</v>
      </c>
    </row>
    <row r="12" spans="1:18" s="10" customFormat="1" ht="26.45" customHeight="1" x14ac:dyDescent="0.25">
      <c r="A12" s="27"/>
      <c r="B12" s="32">
        <v>120</v>
      </c>
      <c r="C12" s="51" t="s">
        <v>6</v>
      </c>
      <c r="D12" s="54" t="s">
        <v>33</v>
      </c>
      <c r="E12" s="38">
        <v>20</v>
      </c>
      <c r="F12" s="38"/>
      <c r="G12" s="11">
        <v>1.1399999999999999</v>
      </c>
      <c r="H12" s="12">
        <v>0.22</v>
      </c>
      <c r="I12" s="13">
        <v>7.44</v>
      </c>
      <c r="J12" s="65">
        <v>36.26</v>
      </c>
      <c r="K12" s="11">
        <v>0.02</v>
      </c>
      <c r="L12" s="12">
        <v>0.08</v>
      </c>
      <c r="M12" s="12">
        <v>0</v>
      </c>
      <c r="N12" s="12">
        <v>0.06</v>
      </c>
      <c r="O12" s="12">
        <v>6.8</v>
      </c>
      <c r="P12" s="12">
        <v>24</v>
      </c>
      <c r="Q12" s="12">
        <v>8.1999999999999993</v>
      </c>
      <c r="R12" s="15">
        <v>0.46</v>
      </c>
    </row>
    <row r="13" spans="1:18" s="10" customFormat="1" ht="26.45" customHeight="1" x14ac:dyDescent="0.25">
      <c r="A13" s="27"/>
      <c r="B13" s="89"/>
      <c r="C13" s="57"/>
      <c r="D13" s="70" t="s">
        <v>9</v>
      </c>
      <c r="E13" s="90">
        <f>E6+E7+E8+E9+E10+E11+E12</f>
        <v>750</v>
      </c>
      <c r="F13" s="32"/>
      <c r="G13" s="49">
        <f t="shared" ref="G13:R13" si="0">G6+G7+G8+G9+G10+G11+G12</f>
        <v>28.82</v>
      </c>
      <c r="H13" s="14">
        <f t="shared" si="0"/>
        <v>39.33</v>
      </c>
      <c r="I13" s="17">
        <f t="shared" si="0"/>
        <v>91.01</v>
      </c>
      <c r="J13" s="93">
        <f t="shared" si="0"/>
        <v>841.01</v>
      </c>
      <c r="K13" s="49">
        <f t="shared" si="0"/>
        <v>0.68</v>
      </c>
      <c r="L13" s="14">
        <f t="shared" si="0"/>
        <v>33.68</v>
      </c>
      <c r="M13" s="14">
        <f t="shared" si="0"/>
        <v>0.76</v>
      </c>
      <c r="N13" s="64">
        <f t="shared" si="0"/>
        <v>2.65</v>
      </c>
      <c r="O13" s="49">
        <f t="shared" si="0"/>
        <v>211.26999999999998</v>
      </c>
      <c r="P13" s="14">
        <f t="shared" si="0"/>
        <v>470.62</v>
      </c>
      <c r="Q13" s="14">
        <f t="shared" si="0"/>
        <v>153.1</v>
      </c>
      <c r="R13" s="17">
        <f t="shared" si="0"/>
        <v>19.920000000000002</v>
      </c>
    </row>
    <row r="14" spans="1:18" s="10" customFormat="1" ht="26.45" customHeight="1" thickBot="1" x14ac:dyDescent="0.3">
      <c r="A14" s="34"/>
      <c r="B14" s="61"/>
      <c r="C14" s="37"/>
      <c r="D14" s="71" t="s">
        <v>10</v>
      </c>
      <c r="E14" s="39"/>
      <c r="F14" s="56"/>
      <c r="G14" s="50"/>
      <c r="H14" s="16"/>
      <c r="I14" s="35"/>
      <c r="J14" s="48">
        <f>J13/23.5</f>
        <v>35.787659574468087</v>
      </c>
      <c r="K14" s="82"/>
      <c r="L14" s="83"/>
      <c r="M14" s="83"/>
      <c r="N14" s="85"/>
      <c r="O14" s="82"/>
      <c r="P14" s="83"/>
      <c r="Q14" s="83"/>
      <c r="R14" s="84"/>
    </row>
    <row r="15" spans="1:18" s="10" customFormat="1" ht="26.45" customHeight="1" x14ac:dyDescent="0.25">
      <c r="A15" s="77"/>
      <c r="B15" s="78"/>
      <c r="C15" s="77"/>
      <c r="D15" s="79"/>
      <c r="E15" s="77"/>
      <c r="F15" s="77"/>
      <c r="G15" s="77"/>
      <c r="H15" s="77"/>
      <c r="I15" s="77"/>
      <c r="J15" s="80"/>
      <c r="K15" s="77"/>
      <c r="L15" s="77"/>
      <c r="M15" s="77"/>
      <c r="N15" s="77"/>
      <c r="O15" s="77"/>
      <c r="P15" s="77"/>
      <c r="Q15" s="77"/>
      <c r="R15" s="77"/>
    </row>
    <row r="16" spans="1:18" s="10" customFormat="1" ht="26.45" customHeight="1" x14ac:dyDescent="0.25">
      <c r="A16" s="77"/>
      <c r="B16" s="78"/>
      <c r="C16" s="77"/>
      <c r="D16" s="79"/>
      <c r="E16" s="77"/>
      <c r="F16" s="77"/>
      <c r="G16" s="77"/>
      <c r="H16" s="77"/>
      <c r="I16" s="77"/>
      <c r="J16" s="80"/>
      <c r="K16" s="77"/>
      <c r="L16" s="77"/>
      <c r="M16" s="77"/>
      <c r="N16" s="77"/>
      <c r="O16" s="77"/>
      <c r="P16" s="77"/>
      <c r="Q16" s="77"/>
      <c r="R16" s="77"/>
    </row>
    <row r="17" spans="1:18" s="10" customFormat="1" ht="33" customHeight="1" x14ac:dyDescent="0.25">
      <c r="A17" s="8"/>
      <c r="B17" s="74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s="10" customFormat="1" ht="51" customHeight="1" x14ac:dyDescent="0.25">
      <c r="A18" s="8"/>
      <c r="B18" s="74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s="10" customFormat="1" ht="26.45" customHeight="1" x14ac:dyDescent="0.25">
      <c r="A19" s="8"/>
      <c r="B19" s="74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8" s="10" customFormat="1" ht="26.45" customHeight="1" x14ac:dyDescent="0.25">
      <c r="A20" s="8"/>
      <c r="B20" s="74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18" s="10" customFormat="1" ht="26.45" customHeight="1" x14ac:dyDescent="0.25">
      <c r="A21" s="8"/>
      <c r="B21" s="74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1:18" s="10" customFormat="1" ht="26.45" customHeight="1" x14ac:dyDescent="0.25">
      <c r="A22" s="8"/>
      <c r="B22" s="74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8" s="36" customFormat="1" ht="26.45" customHeight="1" x14ac:dyDescent="0.25">
      <c r="A23" s="8"/>
      <c r="B23" s="74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spans="1:18" s="36" customFormat="1" ht="26.45" customHeight="1" x14ac:dyDescent="0.25">
      <c r="A24" s="8"/>
      <c r="B24" s="74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 spans="1:18" x14ac:dyDescent="0.25">
      <c r="A25" s="8"/>
      <c r="B25" s="74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 spans="1:18" x14ac:dyDescent="0.25">
      <c r="A26" s="8"/>
      <c r="B26" s="74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  <row r="27" spans="1:18" x14ac:dyDescent="0.25">
      <c r="A27" s="8"/>
      <c r="B27" s="74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</row>
    <row r="28" spans="1:18" x14ac:dyDescent="0.25">
      <c r="A28" s="8"/>
      <c r="B28" s="74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</row>
    <row r="29" spans="1:18" x14ac:dyDescent="0.25">
      <c r="A29" s="75"/>
      <c r="B29" s="76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</row>
  </sheetData>
  <mergeCells count="2">
    <mergeCell ref="K4:N4"/>
    <mergeCell ref="O4:R4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2021-11-18T06:18:04Z</dcterms:modified>
</cp:coreProperties>
</file>