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295" yWindow="30" windowWidth="24540" windowHeight="10965"/>
  </bookViews>
  <sheets>
    <sheet name="19 день" sheetId="31" r:id="rId1"/>
  </sheets>
  <calcPr calcId="145621"/>
</workbook>
</file>

<file path=xl/calcChain.xml><?xml version="1.0" encoding="utf-8"?>
<calcChain xmlns="http://schemas.openxmlformats.org/spreadsheetml/2006/main">
  <c r="K13" i="31" l="1"/>
  <c r="F13" i="31"/>
  <c r="H13" i="31" l="1"/>
  <c r="I13" i="31"/>
  <c r="J13" i="31"/>
  <c r="K14" i="31"/>
  <c r="L13" i="31"/>
  <c r="M13" i="31"/>
  <c r="N13" i="31"/>
  <c r="O13" i="31"/>
  <c r="P13" i="31"/>
  <c r="Q13" i="31"/>
  <c r="R13" i="31"/>
  <c r="S13" i="31"/>
</calcChain>
</file>

<file path=xl/sharedStrings.xml><?xml version="1.0" encoding="utf-8"?>
<sst xmlns="http://schemas.openxmlformats.org/spreadsheetml/2006/main" count="40" uniqueCount="40">
  <si>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</si>
  <si>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</si>
  <si>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</si>
  <si>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</si>
  <si>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</si>
  <si>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</si>
  <si>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</si>
  <si>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</si>
  <si>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</si>
  <si>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</si>
  <si>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</si>
  <si>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</si>
  <si>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</si>
  <si>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</si>
  <si>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</si>
  <si>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</si>
  <si>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</si>
  <si>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</si>
  <si>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</si>
  <si>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</si>
  <si>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</si>
  <si>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</si>
  <si>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</si>
  <si>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</si>
  <si>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</si>
  <si>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</si>
  <si>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</si>
  <si>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</si>
  <si>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</si>
  <si>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</si>
  <si>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</si>
  <si>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</si>
  <si>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 xml:space="preserve"> гарнир</t>
  </si>
  <si>
    <t>Фрукты в ассортименте (груша)</t>
  </si>
  <si>
    <t>Хлеб пшеничный</t>
  </si>
  <si>
    <t>Макароны отварные с маслом</t>
  </si>
  <si>
    <t xml:space="preserve"> Компот из  сухофруктов</t>
  </si>
  <si>
    <t xml:space="preserve">Суп картофельный с мясом </t>
  </si>
  <si>
    <t xml:space="preserve"> Мясо тушеное в сметане (говядина)</t>
  </si>
  <si>
    <t xml:space="preserve"> Школа: МОБУ "Журавлевская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</si>
</sst>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3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1" fillId="2" borderId="0" xfId="0" applyFont="1" applyFill="1"/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7" fillId="0" borderId="13" xfId="0" applyFont="1" applyBorder="1"/>
    <xf numFmtId="0" fontId="7" fillId="0" borderId="1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6" fillId="0" borderId="25" xfId="0" applyFont="1" applyBorder="1"/>
    <xf numFmtId="0" fontId="7" fillId="0" borderId="25" xfId="0" applyFont="1" applyBorder="1" applyAlignment="1">
      <alignment horizontal="center"/>
    </xf>
    <xf numFmtId="0" fontId="10" fillId="0" borderId="19" xfId="0" applyFont="1" applyBorder="1"/>
    <xf numFmtId="0" fontId="9" fillId="2" borderId="19" xfId="0" applyFont="1" applyFill="1" applyBorder="1"/>
    <xf numFmtId="0" fontId="4" fillId="0" borderId="0" xfId="0" applyFont="1" applyAlignment="1">
      <alignment horizontal="left"/>
    </xf>
    <xf numFmtId="0" fontId="7" fillId="0" borderId="20" xfId="0" applyFont="1" applyBorder="1" applyAlignment="1">
      <alignment horizontal="center"/>
    </xf>
    <xf numFmtId="0" fontId="8" fillId="0" borderId="24" xfId="0" applyFont="1" applyBorder="1"/>
    <xf numFmtId="0" fontId="10" fillId="0" borderId="22" xfId="0" applyFont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5" fillId="0" borderId="22" xfId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6" fillId="0" borderId="18" xfId="0" applyFont="1" applyBorder="1"/>
    <xf numFmtId="0" fontId="6" fillId="0" borderId="20" xfId="0" applyFont="1" applyBorder="1"/>
    <xf numFmtId="0" fontId="10" fillId="0" borderId="18" xfId="0" applyFont="1" applyBorder="1"/>
    <xf numFmtId="0" fontId="9" fillId="2" borderId="20" xfId="0" applyFont="1" applyFill="1" applyBorder="1"/>
    <xf numFmtId="0" fontId="10" fillId="0" borderId="22" xfId="0" applyFont="1" applyBorder="1"/>
    <xf numFmtId="0" fontId="10" fillId="0" borderId="3" xfId="0" applyFont="1" applyBorder="1"/>
    <xf numFmtId="0" fontId="10" fillId="0" borderId="3" xfId="0" applyFont="1" applyBorder="1" applyAlignment="1"/>
    <xf numFmtId="0" fontId="10" fillId="2" borderId="2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24" xfId="0" applyFont="1" applyBorder="1"/>
    <xf numFmtId="0" fontId="7" fillId="0" borderId="25" xfId="0" applyFont="1" applyBorder="1"/>
    <xf numFmtId="0" fontId="5" fillId="0" borderId="22" xfId="0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22" xfId="0" applyFont="1" applyFill="1" applyBorder="1"/>
    <xf numFmtId="0" fontId="10" fillId="2" borderId="3" xfId="0" applyFont="1" applyFill="1" applyBorder="1"/>
    <xf numFmtId="0" fontId="5" fillId="2" borderId="22" xfId="1" applyFont="1" applyFill="1" applyBorder="1" applyAlignment="1">
      <alignment horizontal="center"/>
    </xf>
    <xf numFmtId="0" fontId="9" fillId="2" borderId="27" xfId="0" applyFont="1" applyFill="1" applyBorder="1"/>
    <xf numFmtId="0" fontId="5" fillId="0" borderId="29" xfId="0" applyFont="1" applyBorder="1" applyAlignment="1">
      <alignment horizontal="center"/>
    </xf>
    <xf numFmtId="0" fontId="9" fillId="2" borderId="22" xfId="0" applyFont="1" applyFill="1" applyBorder="1"/>
    <xf numFmtId="0" fontId="9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3" xfId="0" applyFont="1" applyBorder="1"/>
    <xf numFmtId="0" fontId="7" fillId="0" borderId="26" xfId="0" applyFont="1" applyBorder="1" applyAlignment="1">
      <alignment horizontal="center"/>
    </xf>
    <xf numFmtId="0" fontId="7" fillId="0" borderId="28" xfId="0" applyFont="1" applyBorder="1"/>
    <xf numFmtId="0" fontId="5" fillId="0" borderId="15" xfId="0" applyFont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12" fillId="2" borderId="0" xfId="0" applyFont="1" applyFill="1" applyBorder="1" applyAlignment="1">
      <alignment vertical="center" wrapText="1"/>
    </xf>
    <xf numFmtId="0" fontId="7" fillId="0" borderId="24" xfId="0" applyFont="1" applyBorder="1" applyAlignment="1">
      <alignment horizontal="center"/>
    </xf>
    <xf numFmtId="0" fontId="7" fillId="2" borderId="22" xfId="0" applyFont="1" applyFill="1" applyBorder="1" applyAlignment="1"/>
    <xf numFmtId="0" fontId="10" fillId="0" borderId="21" xfId="0" applyFont="1" applyBorder="1" applyAlignment="1">
      <alignment wrapText="1"/>
    </xf>
    <xf numFmtId="0" fontId="7" fillId="2" borderId="23" xfId="0" applyFont="1" applyFill="1" applyBorder="1" applyAlignment="1"/>
    <xf numFmtId="0" fontId="10" fillId="0" borderId="13" xfId="0" applyFont="1" applyBorder="1" applyAlignment="1">
      <alignment horizontal="center" vertical="center" wrapText="1"/>
    </xf>
    <xf numFmtId="0" fontId="9" fillId="0" borderId="18" xfId="0" applyFont="1" applyBorder="1"/>
    <xf numFmtId="0" fontId="10" fillId="2" borderId="19" xfId="0" applyFont="1" applyFill="1" applyBorder="1" applyAlignment="1">
      <alignment horizontal="left"/>
    </xf>
    <xf numFmtId="0" fontId="10" fillId="2" borderId="22" xfId="0" applyFont="1" applyFill="1" applyBorder="1" applyAlignment="1">
      <alignment wrapText="1"/>
    </xf>
    <xf numFmtId="0" fontId="9" fillId="2" borderId="22" xfId="0" applyFont="1" applyFill="1" applyBorder="1" applyAlignment="1">
      <alignment horizontal="center"/>
    </xf>
    <xf numFmtId="0" fontId="9" fillId="2" borderId="3" xfId="0" applyFont="1" applyFill="1" applyBorder="1"/>
    <xf numFmtId="0" fontId="1" fillId="0" borderId="0" xfId="0" applyFont="1" applyBorder="1"/>
    <xf numFmtId="0" fontId="6" fillId="2" borderId="23" xfId="0" applyFont="1" applyFill="1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9" fillId="0" borderId="13" xfId="0" applyFont="1" applyBorder="1" applyAlignment="1"/>
    <xf numFmtId="0" fontId="9" fillId="0" borderId="14" xfId="0" applyFont="1" applyBorder="1" applyAlignment="1"/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6"/>
  <sheetViews>
    <sheetView tabSelected="1" zoomScale="60" zoomScaleNormal="60" workbookViewId="0">
      <selection activeCell="K16" sqref="K16"/>
    </sheetView>
  </sheetViews>
  <sheetFormatPr defaultRowHeight="15" x14ac:dyDescent="0.25"/>
  <cols>
    <col min="1" max="1" width="19.7109375" customWidth="1"/>
    <col min="2" max="2" width="10.42578125" customWidth="1"/>
    <col min="3" max="3" width="16.140625" style="5" customWidth="1"/>
    <col min="4" max="4" width="20.5703125" customWidth="1"/>
    <col min="5" max="5" width="54.42578125" customWidth="1"/>
    <col min="6" max="6" width="13.85546875" customWidth="1"/>
    <col min="7" max="7" width="16.71093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19" ht="23.25" x14ac:dyDescent="0.35">
      <c r="A2" s="6" t="s">
        <v>39</v>
      </c>
      <c r="B2" s="6"/>
      <c r="C2" s="7"/>
      <c r="D2" s="6"/>
      <c r="E2" s="6"/>
      <c r="F2" s="8" t="s">
        <v>1</v>
      </c>
      <c r="G2" s="41">
        <v>19</v>
      </c>
      <c r="H2" s="6"/>
      <c r="K2" s="8"/>
      <c r="L2" s="7"/>
      <c r="M2" s="1"/>
      <c r="N2" s="2"/>
    </row>
    <row r="3" spans="1:19" ht="15.75" thickBot="1" x14ac:dyDescent="0.3">
      <c r="A3" s="1"/>
      <c r="B3" s="1"/>
      <c r="C3" s="3"/>
      <c r="D3" s="1"/>
      <c r="E3" s="90"/>
      <c r="F3" s="90"/>
      <c r="G3" s="90"/>
      <c r="H3" s="1"/>
      <c r="I3" s="1"/>
      <c r="J3" s="1"/>
      <c r="K3" s="1"/>
      <c r="L3" s="1"/>
      <c r="M3" s="1"/>
      <c r="N3" s="2"/>
    </row>
    <row r="4" spans="1:19" s="15" customFormat="1" ht="21.75" customHeight="1" x14ac:dyDescent="0.25">
      <c r="A4" s="49"/>
      <c r="B4" s="49"/>
      <c r="C4" s="80" t="s">
        <v>28</v>
      </c>
      <c r="D4" s="43"/>
      <c r="E4" s="85"/>
      <c r="F4" s="96"/>
      <c r="G4" s="80"/>
      <c r="H4" s="75" t="s">
        <v>9</v>
      </c>
      <c r="I4" s="32"/>
      <c r="J4" s="32"/>
      <c r="K4" s="58" t="s">
        <v>10</v>
      </c>
      <c r="L4" s="101" t="s">
        <v>11</v>
      </c>
      <c r="M4" s="99"/>
      <c r="N4" s="99"/>
      <c r="O4" s="100"/>
      <c r="P4" s="98" t="s">
        <v>12</v>
      </c>
      <c r="Q4" s="101"/>
      <c r="R4" s="101"/>
      <c r="S4" s="102"/>
    </row>
    <row r="5" spans="1:19" s="15" customFormat="1" ht="28.5" customHeight="1" thickBot="1" x14ac:dyDescent="0.3">
      <c r="A5" s="50" t="s">
        <v>0</v>
      </c>
      <c r="B5" s="50"/>
      <c r="C5" s="74" t="s">
        <v>29</v>
      </c>
      <c r="D5" s="37" t="s">
        <v>30</v>
      </c>
      <c r="E5" s="42" t="s">
        <v>27</v>
      </c>
      <c r="F5" s="38" t="s">
        <v>13</v>
      </c>
      <c r="G5" s="38" t="s">
        <v>26</v>
      </c>
      <c r="H5" s="70" t="s">
        <v>14</v>
      </c>
      <c r="I5" s="34" t="s">
        <v>15</v>
      </c>
      <c r="J5" s="57" t="s">
        <v>16</v>
      </c>
      <c r="K5" s="59" t="s">
        <v>17</v>
      </c>
      <c r="L5" s="33" t="s">
        <v>18</v>
      </c>
      <c r="M5" s="34" t="s">
        <v>19</v>
      </c>
      <c r="N5" s="34" t="s">
        <v>20</v>
      </c>
      <c r="O5" s="35" t="s">
        <v>21</v>
      </c>
      <c r="P5" s="70" t="s">
        <v>22</v>
      </c>
      <c r="Q5" s="34" t="s">
        <v>23</v>
      </c>
      <c r="R5" s="34" t="s">
        <v>24</v>
      </c>
      <c r="S5" s="35" t="s">
        <v>25</v>
      </c>
    </row>
    <row r="6" spans="1:19" s="15" customFormat="1" ht="37.5" customHeight="1" x14ac:dyDescent="0.25">
      <c r="A6" s="51" t="s">
        <v>2</v>
      </c>
      <c r="B6" s="51"/>
      <c r="C6" s="47">
        <v>25</v>
      </c>
      <c r="D6" s="73" t="s">
        <v>8</v>
      </c>
      <c r="E6" s="82" t="s">
        <v>33</v>
      </c>
      <c r="F6" s="84">
        <v>150</v>
      </c>
      <c r="G6" s="47"/>
      <c r="H6" s="76">
        <v>0.6</v>
      </c>
      <c r="I6" s="26">
        <v>0.45</v>
      </c>
      <c r="J6" s="27">
        <v>12.3</v>
      </c>
      <c r="K6" s="67">
        <v>54.9</v>
      </c>
      <c r="L6" s="76">
        <v>0.03</v>
      </c>
      <c r="M6" s="26">
        <v>7.5</v>
      </c>
      <c r="N6" s="26">
        <v>0.01</v>
      </c>
      <c r="O6" s="27">
        <v>0</v>
      </c>
      <c r="P6" s="25">
        <v>28.5</v>
      </c>
      <c r="Q6" s="26">
        <v>24</v>
      </c>
      <c r="R6" s="26">
        <v>18</v>
      </c>
      <c r="S6" s="27">
        <v>3.45</v>
      </c>
    </row>
    <row r="7" spans="1:19" s="15" customFormat="1" ht="37.5" customHeight="1" x14ac:dyDescent="0.25">
      <c r="A7" s="39"/>
      <c r="B7" s="39"/>
      <c r="C7" s="44">
        <v>37</v>
      </c>
      <c r="D7" s="54" t="s">
        <v>3</v>
      </c>
      <c r="E7" s="87" t="s">
        <v>37</v>
      </c>
      <c r="F7" s="56">
        <v>200</v>
      </c>
      <c r="G7" s="53"/>
      <c r="H7" s="72">
        <v>6</v>
      </c>
      <c r="I7" s="13">
        <v>5.4</v>
      </c>
      <c r="J7" s="29">
        <v>10.8</v>
      </c>
      <c r="K7" s="46">
        <v>115.6</v>
      </c>
      <c r="L7" s="72">
        <v>0.1</v>
      </c>
      <c r="M7" s="13">
        <v>10.7</v>
      </c>
      <c r="N7" s="13">
        <v>0</v>
      </c>
      <c r="O7" s="29">
        <v>0.18</v>
      </c>
      <c r="P7" s="36">
        <v>33.14</v>
      </c>
      <c r="Q7" s="13">
        <v>77.040000000000006</v>
      </c>
      <c r="R7" s="13">
        <v>27.32</v>
      </c>
      <c r="S7" s="29">
        <v>1.02</v>
      </c>
    </row>
    <row r="8" spans="1:19" s="15" customFormat="1" ht="37.5" customHeight="1" x14ac:dyDescent="0.25">
      <c r="A8" s="40"/>
      <c r="B8" s="86"/>
      <c r="C8" s="45">
        <v>181</v>
      </c>
      <c r="D8" s="64" t="s">
        <v>4</v>
      </c>
      <c r="E8" s="87" t="s">
        <v>38</v>
      </c>
      <c r="F8" s="56">
        <v>90</v>
      </c>
      <c r="G8" s="63"/>
      <c r="H8" s="72">
        <v>21.24</v>
      </c>
      <c r="I8" s="13">
        <v>7.47</v>
      </c>
      <c r="J8" s="29">
        <v>2.7</v>
      </c>
      <c r="K8" s="46">
        <v>162.9</v>
      </c>
      <c r="L8" s="72">
        <v>0.03</v>
      </c>
      <c r="M8" s="13">
        <v>0.28999999999999998</v>
      </c>
      <c r="N8" s="13">
        <v>0.32</v>
      </c>
      <c r="O8" s="29">
        <v>2.39</v>
      </c>
      <c r="P8" s="36">
        <v>28.84</v>
      </c>
      <c r="Q8" s="13">
        <v>153.38999999999999</v>
      </c>
      <c r="R8" s="13">
        <v>20.43</v>
      </c>
      <c r="S8" s="29">
        <v>2.0299999999999998</v>
      </c>
    </row>
    <row r="9" spans="1:19" s="15" customFormat="1" ht="36" customHeight="1" x14ac:dyDescent="0.25">
      <c r="A9" s="40"/>
      <c r="B9" s="40"/>
      <c r="C9" s="45">
        <v>64</v>
      </c>
      <c r="D9" s="64" t="s">
        <v>32</v>
      </c>
      <c r="E9" s="87" t="s">
        <v>35</v>
      </c>
      <c r="F9" s="56">
        <v>150</v>
      </c>
      <c r="G9" s="63"/>
      <c r="H9" s="72">
        <v>6.45</v>
      </c>
      <c r="I9" s="13">
        <v>4.05</v>
      </c>
      <c r="J9" s="29">
        <v>40.200000000000003</v>
      </c>
      <c r="K9" s="46">
        <v>223.65</v>
      </c>
      <c r="L9" s="72">
        <v>0.08</v>
      </c>
      <c r="M9" s="13">
        <v>0</v>
      </c>
      <c r="N9" s="13">
        <v>0</v>
      </c>
      <c r="O9" s="29">
        <v>2.0699999999999998</v>
      </c>
      <c r="P9" s="36">
        <v>13.05</v>
      </c>
      <c r="Q9" s="13">
        <v>58.34</v>
      </c>
      <c r="R9" s="13">
        <v>22.53</v>
      </c>
      <c r="S9" s="29">
        <v>1.25</v>
      </c>
    </row>
    <row r="10" spans="1:19" s="15" customFormat="1" ht="37.5" customHeight="1" x14ac:dyDescent="0.25">
      <c r="A10" s="40"/>
      <c r="B10" s="40"/>
      <c r="C10" s="65">
        <v>98</v>
      </c>
      <c r="D10" s="45" t="s">
        <v>7</v>
      </c>
      <c r="E10" s="64" t="s">
        <v>36</v>
      </c>
      <c r="F10" s="88">
        <v>200</v>
      </c>
      <c r="G10" s="68"/>
      <c r="H10" s="17">
        <v>0.4</v>
      </c>
      <c r="I10" s="18">
        <v>0</v>
      </c>
      <c r="J10" s="19">
        <v>27</v>
      </c>
      <c r="K10" s="61">
        <v>110</v>
      </c>
      <c r="L10" s="78">
        <v>0</v>
      </c>
      <c r="M10" s="18">
        <v>0.14000000000000001</v>
      </c>
      <c r="N10" s="18">
        <v>0</v>
      </c>
      <c r="O10" s="30">
        <v>0.04</v>
      </c>
      <c r="P10" s="17">
        <v>12.8</v>
      </c>
      <c r="Q10" s="18">
        <v>2.2000000000000002</v>
      </c>
      <c r="R10" s="18">
        <v>1.8</v>
      </c>
      <c r="S10" s="30">
        <v>0.5</v>
      </c>
    </row>
    <row r="11" spans="1:19" s="15" customFormat="1" ht="37.5" customHeight="1" x14ac:dyDescent="0.25">
      <c r="A11" s="40"/>
      <c r="B11" s="40"/>
      <c r="C11" s="65">
        <v>119</v>
      </c>
      <c r="D11" s="53" t="s">
        <v>5</v>
      </c>
      <c r="E11" s="55" t="s">
        <v>34</v>
      </c>
      <c r="F11" s="44">
        <v>45</v>
      </c>
      <c r="G11" s="69"/>
      <c r="H11" s="71">
        <v>3.19</v>
      </c>
      <c r="I11" s="14">
        <v>0.31</v>
      </c>
      <c r="J11" s="28">
        <v>19.89</v>
      </c>
      <c r="K11" s="60">
        <v>108</v>
      </c>
      <c r="L11" s="71">
        <v>0.05</v>
      </c>
      <c r="M11" s="14">
        <v>0</v>
      </c>
      <c r="N11" s="14">
        <v>0</v>
      </c>
      <c r="O11" s="28">
        <v>0.08</v>
      </c>
      <c r="P11" s="16">
        <v>16.649999999999999</v>
      </c>
      <c r="Q11" s="14">
        <v>98.1</v>
      </c>
      <c r="R11" s="14">
        <v>29.25</v>
      </c>
      <c r="S11" s="28">
        <v>1.26</v>
      </c>
    </row>
    <row r="12" spans="1:19" s="15" customFormat="1" ht="37.5" customHeight="1" x14ac:dyDescent="0.25">
      <c r="A12" s="40"/>
      <c r="B12" s="40"/>
      <c r="C12" s="45">
        <v>120</v>
      </c>
      <c r="D12" s="53" t="s">
        <v>6</v>
      </c>
      <c r="E12" s="55" t="s">
        <v>31</v>
      </c>
      <c r="F12" s="44">
        <v>25</v>
      </c>
      <c r="G12" s="69"/>
      <c r="H12" s="71">
        <v>1.42</v>
      </c>
      <c r="I12" s="14">
        <v>0.27</v>
      </c>
      <c r="J12" s="28">
        <v>9.3000000000000007</v>
      </c>
      <c r="K12" s="60">
        <v>45.32</v>
      </c>
      <c r="L12" s="71">
        <v>0.02</v>
      </c>
      <c r="M12" s="14">
        <v>0.1</v>
      </c>
      <c r="N12" s="14">
        <v>0</v>
      </c>
      <c r="O12" s="28">
        <v>7.0000000000000007E-2</v>
      </c>
      <c r="P12" s="16">
        <v>8.5</v>
      </c>
      <c r="Q12" s="14">
        <v>30</v>
      </c>
      <c r="R12" s="14">
        <v>10.25</v>
      </c>
      <c r="S12" s="28">
        <v>0.56999999999999995</v>
      </c>
    </row>
    <row r="13" spans="1:19" s="15" customFormat="1" ht="37.5" customHeight="1" x14ac:dyDescent="0.25">
      <c r="A13" s="40"/>
      <c r="B13" s="40"/>
      <c r="C13" s="88"/>
      <c r="D13" s="89"/>
      <c r="E13" s="81"/>
      <c r="F13" s="77">
        <f>SUM(F6:F12)</f>
        <v>860</v>
      </c>
      <c r="G13" s="77"/>
      <c r="H13" s="62">
        <f t="shared" ref="H13:S13" si="0">SUM(H6:H12)</f>
        <v>39.299999999999997</v>
      </c>
      <c r="I13" s="22">
        <f t="shared" si="0"/>
        <v>17.95</v>
      </c>
      <c r="J13" s="31">
        <f t="shared" si="0"/>
        <v>122.19</v>
      </c>
      <c r="K13" s="77">
        <f>SUM(K6:K12)</f>
        <v>820.37</v>
      </c>
      <c r="L13" s="62">
        <f t="shared" si="0"/>
        <v>0.31</v>
      </c>
      <c r="M13" s="22">
        <f t="shared" si="0"/>
        <v>18.73</v>
      </c>
      <c r="N13" s="22">
        <f t="shared" si="0"/>
        <v>0.33</v>
      </c>
      <c r="O13" s="31">
        <f t="shared" si="0"/>
        <v>4.830000000000001</v>
      </c>
      <c r="P13" s="23">
        <f t="shared" si="0"/>
        <v>141.47999999999999</v>
      </c>
      <c r="Q13" s="22">
        <f t="shared" si="0"/>
        <v>443.06999999999994</v>
      </c>
      <c r="R13" s="22">
        <f t="shared" si="0"/>
        <v>129.57999999999998</v>
      </c>
      <c r="S13" s="31">
        <f t="shared" si="0"/>
        <v>10.08</v>
      </c>
    </row>
    <row r="14" spans="1:19" s="15" customFormat="1" ht="37.5" customHeight="1" thickBot="1" x14ac:dyDescent="0.3">
      <c r="A14" s="52"/>
      <c r="B14" s="52"/>
      <c r="C14" s="48"/>
      <c r="D14" s="66"/>
      <c r="E14" s="83"/>
      <c r="F14" s="91"/>
      <c r="G14" s="91"/>
      <c r="H14" s="93"/>
      <c r="I14" s="94"/>
      <c r="J14" s="95"/>
      <c r="K14" s="92">
        <f>K13/23.5</f>
        <v>34.909361702127661</v>
      </c>
      <c r="L14" s="93"/>
      <c r="M14" s="94"/>
      <c r="N14" s="94"/>
      <c r="O14" s="95"/>
      <c r="P14" s="97"/>
      <c r="Q14" s="94"/>
      <c r="R14" s="94"/>
      <c r="S14" s="95"/>
    </row>
    <row r="15" spans="1:19" s="15" customFormat="1" ht="37.5" customHeight="1" x14ac:dyDescent="0.25">
      <c r="A15" s="2"/>
      <c r="B15" s="2"/>
      <c r="C15" s="4"/>
      <c r="D15" s="2"/>
      <c r="E15" s="2"/>
      <c r="F15" s="2"/>
      <c r="G15" s="9"/>
      <c r="H15" s="10"/>
      <c r="I15" s="9"/>
      <c r="J15" s="2"/>
      <c r="K15" s="12"/>
      <c r="L15" s="2"/>
      <c r="M15" s="2"/>
      <c r="N15" s="2"/>
      <c r="O15"/>
      <c r="P15"/>
      <c r="Q15"/>
      <c r="R15"/>
      <c r="S15"/>
    </row>
    <row r="16" spans="1:19" s="24" customFormat="1" ht="37.5" customHeight="1" x14ac:dyDescent="0.25">
      <c r="A16"/>
      <c r="B16"/>
      <c r="C16" s="5"/>
      <c r="D16" s="11"/>
      <c r="E16" s="79"/>
      <c r="F16" s="21"/>
      <c r="G16" s="11"/>
      <c r="H16" s="11"/>
      <c r="I16" s="11"/>
      <c r="J16" s="11"/>
      <c r="K16"/>
      <c r="L16"/>
      <c r="M16"/>
      <c r="N16"/>
      <c r="O16"/>
      <c r="P16"/>
      <c r="Q16"/>
      <c r="R16"/>
      <c r="S16"/>
    </row>
    <row r="17" spans="1:19" s="24" customFormat="1" ht="37.5" customHeight="1" x14ac:dyDescent="0.25">
      <c r="A17"/>
      <c r="B17"/>
      <c r="C17" s="5"/>
      <c r="D17" s="11"/>
      <c r="E17" s="20"/>
      <c r="F17" s="21"/>
      <c r="G17" s="11"/>
      <c r="H17" s="11"/>
      <c r="I17" s="11"/>
      <c r="J17" s="11"/>
      <c r="K17"/>
      <c r="L17"/>
      <c r="M17"/>
      <c r="N17"/>
      <c r="O17"/>
      <c r="P17"/>
      <c r="Q17"/>
      <c r="R17"/>
      <c r="S17"/>
    </row>
    <row r="18" spans="1:19" s="24" customFormat="1" ht="37.5" customHeight="1" x14ac:dyDescent="0.25">
      <c r="A18"/>
      <c r="B18"/>
      <c r="C18" s="5"/>
      <c r="D18" s="11"/>
      <c r="E18" s="20"/>
      <c r="F18" s="21"/>
      <c r="G18" s="11"/>
      <c r="H18" s="11"/>
      <c r="I18" s="11"/>
      <c r="J18" s="11"/>
      <c r="K18"/>
      <c r="L18"/>
      <c r="M18"/>
      <c r="N18"/>
      <c r="O18"/>
      <c r="P18"/>
      <c r="Q18"/>
      <c r="R18"/>
      <c r="S18"/>
    </row>
    <row r="19" spans="1:19" s="24" customFormat="1" ht="37.5" customHeight="1" x14ac:dyDescent="0.25">
      <c r="A19"/>
      <c r="B19"/>
      <c r="C19" s="5"/>
      <c r="D19" s="11"/>
      <c r="E19" s="20"/>
      <c r="F19" s="21"/>
      <c r="G19" s="11"/>
      <c r="H19" s="11"/>
      <c r="I19" s="11"/>
      <c r="J19" s="11"/>
      <c r="K19"/>
      <c r="L19"/>
      <c r="M19"/>
      <c r="N19"/>
      <c r="O19"/>
      <c r="P19"/>
      <c r="Q19"/>
      <c r="R19"/>
      <c r="S19"/>
    </row>
    <row r="20" spans="1:19" s="24" customFormat="1" ht="37.5" customHeight="1" x14ac:dyDescent="0.25">
      <c r="A20"/>
      <c r="B20"/>
      <c r="C20" s="5"/>
      <c r="D20" s="11"/>
      <c r="E20" s="11"/>
      <c r="F20" s="11"/>
      <c r="G20" s="11"/>
      <c r="H20" s="11"/>
      <c r="I20" s="11"/>
      <c r="J20" s="11"/>
      <c r="K20"/>
      <c r="L20"/>
      <c r="M20"/>
      <c r="N20"/>
      <c r="O20"/>
      <c r="P20"/>
      <c r="Q20"/>
      <c r="R20"/>
      <c r="S20"/>
    </row>
    <row r="21" spans="1:19" s="24" customFormat="1" ht="37.5" customHeight="1" x14ac:dyDescent="0.25">
      <c r="A21"/>
      <c r="B21"/>
      <c r="C21" s="5"/>
      <c r="D21" s="11"/>
      <c r="E21" s="11"/>
      <c r="F21" s="11"/>
      <c r="G21" s="11"/>
      <c r="H21" s="11"/>
      <c r="I21" s="11"/>
      <c r="J21" s="11"/>
      <c r="K21"/>
      <c r="L21"/>
      <c r="M21"/>
      <c r="N21"/>
      <c r="O21"/>
      <c r="P21"/>
      <c r="Q21"/>
      <c r="R21"/>
      <c r="S21"/>
    </row>
    <row r="22" spans="1:19" s="24" customFormat="1" ht="37.5" customHeight="1" x14ac:dyDescent="0.25">
      <c r="A22"/>
      <c r="B22"/>
      <c r="C22" s="5"/>
      <c r="D22" s="11"/>
      <c r="E22" s="11"/>
      <c r="F22" s="11"/>
      <c r="G22" s="11"/>
      <c r="H22" s="11"/>
      <c r="I22" s="11"/>
      <c r="J22" s="11"/>
      <c r="K22"/>
      <c r="L22"/>
      <c r="M22"/>
      <c r="N22"/>
      <c r="O22"/>
      <c r="P22"/>
      <c r="Q22"/>
      <c r="R22"/>
      <c r="S22"/>
    </row>
    <row r="23" spans="1:19" x14ac:dyDescent="0.25">
      <c r="D23" s="11"/>
      <c r="E23" s="11"/>
      <c r="F23" s="11"/>
      <c r="G23" s="11"/>
      <c r="H23" s="11"/>
      <c r="I23" s="11"/>
      <c r="J23" s="11"/>
    </row>
    <row r="24" spans="1:19" x14ac:dyDescent="0.25">
      <c r="D24" s="11"/>
      <c r="E24" s="11"/>
      <c r="F24" s="11"/>
      <c r="G24" s="11"/>
      <c r="H24" s="11"/>
      <c r="I24" s="11"/>
      <c r="J24" s="11"/>
    </row>
    <row r="25" spans="1:19" x14ac:dyDescent="0.25">
      <c r="D25" s="11"/>
      <c r="E25" s="11"/>
      <c r="F25" s="11"/>
      <c r="G25" s="11"/>
      <c r="H25" s="11"/>
      <c r="I25" s="11"/>
      <c r="J25" s="11"/>
    </row>
    <row r="26" spans="1:19" x14ac:dyDescent="0.25">
      <c r="D26" s="11"/>
      <c r="E26" s="11"/>
      <c r="F26" s="11"/>
      <c r="G26" s="11"/>
      <c r="H26" s="11"/>
      <c r="I26" s="11"/>
      <c r="J26" s="11"/>
    </row>
  </sheetData>
  <mergeCells count="2">
    <mergeCell ref="L4:O4"/>
    <mergeCell ref="P4:S4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2021-11-10T07:07:44Z</dcterms:modified>
</cp:coreProperties>
</file>